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PL\COMISSÃO 081-S - NOV 2020\3 - LICITAÇÕES 2021\CONCORRÊNCIA\CP 006.2021 - RIO FORMATE\"/>
    </mc:Choice>
  </mc:AlternateContent>
  <xr:revisionPtr revIDLastSave="0" documentId="8_{0E7EC544-DFD4-4817-9DF5-7CE8289E99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rva ABC de Insum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N7" i="1"/>
  <c r="M7" i="1"/>
  <c r="M6" i="1"/>
</calcChain>
</file>

<file path=xl/sharedStrings.xml><?xml version="1.0" encoding="utf-8"?>
<sst xmlns="http://schemas.openxmlformats.org/spreadsheetml/2006/main" count="2851" uniqueCount="1192">
  <si>
    <t>Obra</t>
  </si>
  <si>
    <t>Bancos</t>
  </si>
  <si>
    <t>B.D.I.</t>
  </si>
  <si>
    <t>Encargos Sociais</t>
  </si>
  <si>
    <t>Cópia de: Reserv. de Amort., Parque Linear, Desassoreamento e Ampliação da Calha do Rio Formate</t>
  </si>
  <si>
    <t xml:space="preserve">SINAPI - 01/2021 - Espírito Santo
SICRO3 - 10/2020 - Espírito Santo
IOPES - 01/2021 - Espírito Santo
</t>
  </si>
  <si>
    <t xml:space="preserve">Padrão -  21,68%
Equipamento -  14,02%
</t>
  </si>
  <si>
    <t>Não Desonerado: 
Horista:  114,15%
Mensalista:  71,41%</t>
  </si>
  <si>
    <t>Curva ABC de Insumos</t>
  </si>
  <si>
    <t>Código</t>
  </si>
  <si>
    <t>Banco</t>
  </si>
  <si>
    <t>Descrição</t>
  </si>
  <si>
    <t>Tipo</t>
  </si>
  <si>
    <t>Und</t>
  </si>
  <si>
    <t>Quantidade</t>
  </si>
  <si>
    <t>Valor  Unitário</t>
  </si>
  <si>
    <t>Total</t>
  </si>
  <si>
    <t>Peso</t>
  </si>
  <si>
    <t>Valor Acumulado</t>
  </si>
  <si>
    <t>Peso Acumulado</t>
  </si>
  <si>
    <t>Operativa</t>
  </si>
  <si>
    <t>Improdutiva</t>
  </si>
  <si>
    <t>Geral</t>
  </si>
  <si>
    <t xml:space="preserve"> 00000121 </t>
  </si>
  <si>
    <t>Próprio</t>
  </si>
  <si>
    <t>REMOÇÃO RESÍDUOS CLASSE II A CONAMA (CAÇAMBA) INCLUSIVE COM DESTINAÇÃO FINAL (SEDURB)</t>
  </si>
  <si>
    <t>Equipamento</t>
  </si>
  <si>
    <t>Ton</t>
  </si>
  <si>
    <t xml:space="preserve"> 97.746,6500000</t>
  </si>
  <si>
    <t/>
  </si>
  <si>
    <t xml:space="preserve"> 46,89%</t>
  </si>
  <si>
    <t xml:space="preserve"> 00000122 </t>
  </si>
  <si>
    <t>REMOÇÃO RESÍDUOS CLASSE II B CONAMA (CAÇAMBA) INCLUSIVE COM DESTINAÇÃO FINAL (SEDURB)</t>
  </si>
  <si>
    <t xml:space="preserve"> 146.619,9900000</t>
  </si>
  <si>
    <t xml:space="preserve"> E9672 </t>
  </si>
  <si>
    <t>SICRO3</t>
  </si>
  <si>
    <t>Caminhão basculante para rocha com capacidade de 12 m³ - 188 kW</t>
  </si>
  <si>
    <t>UN</t>
  </si>
  <si>
    <t xml:space="preserve"> 11.189,2984565</t>
  </si>
  <si>
    <t xml:space="preserve"> 0,0000000</t>
  </si>
  <si>
    <t xml:space="preserve"> 160,91</t>
  </si>
  <si>
    <t xml:space="preserve"> 52,21</t>
  </si>
  <si>
    <t xml:space="preserve"> 1.800.481,20</t>
  </si>
  <si>
    <t xml:space="preserve"> 0,00</t>
  </si>
  <si>
    <t xml:space="preserve"> 11,02%</t>
  </si>
  <si>
    <t xml:space="preserve"> 84,90%</t>
  </si>
  <si>
    <t xml:space="preserve"> 00000158 </t>
  </si>
  <si>
    <t>ADMINISTRAÇÃO LOCAL (SEDURB) BDI reduzido 14,02%</t>
  </si>
  <si>
    <t>Administração</t>
  </si>
  <si>
    <t>Verb</t>
  </si>
  <si>
    <t xml:space="preserve"> 208.768,1660000</t>
  </si>
  <si>
    <t xml:space="preserve"> 1,84</t>
  </si>
  <si>
    <t xml:space="preserve"> 384.133,43</t>
  </si>
  <si>
    <t xml:space="preserve"> 2,35%</t>
  </si>
  <si>
    <t xml:space="preserve"> 87,25%</t>
  </si>
  <si>
    <t xml:space="preserve"> 020514 </t>
  </si>
  <si>
    <t>IOPES</t>
  </si>
  <si>
    <t>CONCRETO USINADO FCK 20 MPA (LABOR)</t>
  </si>
  <si>
    <t>Material</t>
  </si>
  <si>
    <t>m³</t>
  </si>
  <si>
    <t xml:space="preserve"> 675,0000000</t>
  </si>
  <si>
    <t xml:space="preserve"> 292,98</t>
  </si>
  <si>
    <t xml:space="preserve"> 197.761,50</t>
  </si>
  <si>
    <t xml:space="preserve"> 1,21%</t>
  </si>
  <si>
    <t xml:space="preserve"> 88,46%</t>
  </si>
  <si>
    <t xml:space="preserve"> 00036482 </t>
  </si>
  <si>
    <t>SINAPI</t>
  </si>
  <si>
    <t>ESCAVADEIRA HIDRAULICA SOBRE ESTEIRAS, CACAMBA  0,80 M3, PESO OPERACIONAL 17,8 T, POTENCIA LIQUIDA 110 HP</t>
  </si>
  <si>
    <t xml:space="preserve"> 0,3103629</t>
  </si>
  <si>
    <t xml:space="preserve"> 562.932,98</t>
  </si>
  <si>
    <t xml:space="preserve"> 174.713,51</t>
  </si>
  <si>
    <t xml:space="preserve"> 1,07%</t>
  </si>
  <si>
    <t xml:space="preserve"> 89,53%</t>
  </si>
  <si>
    <t xml:space="preserve"> 00004221 </t>
  </si>
  <si>
    <t>OLEO DIESEL COMBUSTIVEL COMUM</t>
  </si>
  <si>
    <t>L</t>
  </si>
  <si>
    <t xml:space="preserve"> 46.325,4628896</t>
  </si>
  <si>
    <t xml:space="preserve"> 3,66</t>
  </si>
  <si>
    <t xml:space="preserve"> 169.551,19</t>
  </si>
  <si>
    <t xml:space="preserve"> 1,04%</t>
  </si>
  <si>
    <t xml:space="preserve"> 90,57%</t>
  </si>
  <si>
    <t xml:space="preserve"> 00004234 </t>
  </si>
  <si>
    <t>OPERADOR DE ESCAVADEIRA</t>
  </si>
  <si>
    <t>Mão de Obra</t>
  </si>
  <si>
    <t>H</t>
  </si>
  <si>
    <t xml:space="preserve"> 3.163,3106010</t>
  </si>
  <si>
    <t xml:space="preserve"> 48,35</t>
  </si>
  <si>
    <t xml:space="preserve"> 152.946,07</t>
  </si>
  <si>
    <t xml:space="preserve"> 0,94%</t>
  </si>
  <si>
    <t xml:space="preserve"> 91,51%</t>
  </si>
  <si>
    <t xml:space="preserve"> 00006111 </t>
  </si>
  <si>
    <t>SERVENTE DE OBRAS</t>
  </si>
  <si>
    <t xml:space="preserve"> 6.299,2585179</t>
  </si>
  <si>
    <t xml:space="preserve"> 23,59</t>
  </si>
  <si>
    <t xml:space="preserve"> 148.599,51</t>
  </si>
  <si>
    <t xml:space="preserve"> 0,91%</t>
  </si>
  <si>
    <t xml:space="preserve"> 92,42%</t>
  </si>
  <si>
    <t xml:space="preserve"> 00007155 </t>
  </si>
  <si>
    <t>TELA DE ACO SOLDADA NERVURADA, CA-60, Q-138, (2,20 KG/M2), DIAMETRO DO FIO = 4,2 MM, LARGURA = 2,45 M, ESPACAMENTO DA MALHA = 10  X 10 CM</t>
  </si>
  <si>
    <t>m²</t>
  </si>
  <si>
    <t xml:space="preserve"> 6.891,1200000</t>
  </si>
  <si>
    <t xml:space="preserve"> 19,50</t>
  </si>
  <si>
    <t xml:space="preserve"> 134.376,84</t>
  </si>
  <si>
    <t xml:space="preserve"> 0,82%</t>
  </si>
  <si>
    <t xml:space="preserve"> 93,24%</t>
  </si>
  <si>
    <t xml:space="preserve"> 00006127 </t>
  </si>
  <si>
    <t>AUXILIAR DE PEDREIRO</t>
  </si>
  <si>
    <t xml:space="preserve"> 4.857,4735000</t>
  </si>
  <si>
    <t xml:space="preserve"> 23,55</t>
  </si>
  <si>
    <t xml:space="preserve"> 114.393,50</t>
  </si>
  <si>
    <t xml:space="preserve"> 0,70%</t>
  </si>
  <si>
    <t xml:space="preserve"> 93,94%</t>
  </si>
  <si>
    <t xml:space="preserve"> 00004750 </t>
  </si>
  <si>
    <t>PEDREIRO</t>
  </si>
  <si>
    <t xml:space="preserve"> 2.747,5246049</t>
  </si>
  <si>
    <t xml:space="preserve"> 37,86</t>
  </si>
  <si>
    <t xml:space="preserve"> 104.021,28</t>
  </si>
  <si>
    <t xml:space="preserve"> 0,64%</t>
  </si>
  <si>
    <t xml:space="preserve"> 94,58%</t>
  </si>
  <si>
    <t xml:space="preserve"> 00004730 </t>
  </si>
  <si>
    <t>PEDRA DE MAO OU PEDRA RACHAO PARA ARRIMO/FUNDACAO (POSTO PEDREIRA/FORNECEDOR, SEM FRETE)</t>
  </si>
  <si>
    <t xml:space="preserve"> 969,6544400</t>
  </si>
  <si>
    <t xml:space="preserve"> 65,90</t>
  </si>
  <si>
    <t xml:space="preserve"> 63.900,23</t>
  </si>
  <si>
    <t xml:space="preserve"> 0,39%</t>
  </si>
  <si>
    <t xml:space="preserve"> 94,97%</t>
  </si>
  <si>
    <t xml:space="preserve"> 00037370 </t>
  </si>
  <si>
    <t>ALIMENTACAO - HORISTA (COLETADO CAIXA)</t>
  </si>
  <si>
    <t>Outros</t>
  </si>
  <si>
    <t xml:space="preserve"> 20.445,0301296</t>
  </si>
  <si>
    <t xml:space="preserve"> 2,67</t>
  </si>
  <si>
    <t xml:space="preserve"> 54.588,23</t>
  </si>
  <si>
    <t xml:space="preserve"> 0,33%</t>
  </si>
  <si>
    <t xml:space="preserve"> 95,30%</t>
  </si>
  <si>
    <t xml:space="preserve"> 00001524 </t>
  </si>
  <si>
    <t>CONCRETO USINADO BOMBEAVEL, CLASSE DE RESISTENCIA C20, COM BRITA 0 E 1, SLUMP = 100 +/- 20 MM, INCLUI SERVICO DE BOMBEAMENTO (NBR 8953)</t>
  </si>
  <si>
    <t xml:space="preserve"> 147,8400000</t>
  </si>
  <si>
    <t xml:space="preserve"> 355,00</t>
  </si>
  <si>
    <t xml:space="preserve"> 52.483,20</t>
  </si>
  <si>
    <t xml:space="preserve"> 0,32%</t>
  </si>
  <si>
    <t xml:space="preserve"> 95,62%</t>
  </si>
  <si>
    <t xml:space="preserve"> 00012868 </t>
  </si>
  <si>
    <t>MARCENEIRO</t>
  </si>
  <si>
    <t xml:space="preserve"> 1.260,0000000</t>
  </si>
  <si>
    <t xml:space="preserve"> 38,69</t>
  </si>
  <si>
    <t xml:space="preserve"> 48.749,40</t>
  </si>
  <si>
    <t xml:space="preserve"> 0,30%</t>
  </si>
  <si>
    <t xml:space="preserve"> 95,92%</t>
  </si>
  <si>
    <t xml:space="preserve"> 00037763 </t>
  </si>
  <si>
    <t>CAVALO MECANICO TRACAO 4X2, PESO BRUTO TOTAL 16000 KG, CAPACIDADE MAXIMA DE TRACAO *45000* KG, DISTANCIA ENTRE EIXOS *3,56* M, POTENCIA *330* CV (INCLUI CABINE E CHASSI, NAO INCLUI SEMIRREBOQUE)</t>
  </si>
  <si>
    <t xml:space="preserve"> 0,0710403</t>
  </si>
  <si>
    <t xml:space="preserve"> 414.936,61</t>
  </si>
  <si>
    <t xml:space="preserve"> 29.477,22</t>
  </si>
  <si>
    <t xml:space="preserve"> 0,18%</t>
  </si>
  <si>
    <t xml:space="preserve"> 96,10%</t>
  </si>
  <si>
    <t xml:space="preserve"> 00004239 </t>
  </si>
  <si>
    <t>OPERADOR DE MOTONIVELADORA</t>
  </si>
  <si>
    <t xml:space="preserve"> 497,0340909</t>
  </si>
  <si>
    <t xml:space="preserve"> 55,07</t>
  </si>
  <si>
    <t xml:space="preserve"> 27.371,67</t>
  </si>
  <si>
    <t xml:space="preserve"> 0,17%</t>
  </si>
  <si>
    <t xml:space="preserve"> 96,27%</t>
  </si>
  <si>
    <t xml:space="preserve"> 00004238 </t>
  </si>
  <si>
    <t>OPERADOR DE ROLO COMPACTADOR</t>
  </si>
  <si>
    <t xml:space="preserve"> 778,7188832</t>
  </si>
  <si>
    <t xml:space="preserve"> 34,88</t>
  </si>
  <si>
    <t xml:space="preserve"> 27.161,71</t>
  </si>
  <si>
    <t xml:space="preserve"> 96,44%</t>
  </si>
  <si>
    <t xml:space="preserve"> 00020020 </t>
  </si>
  <si>
    <t>MOTORISTA DE CAMINHAO-BASCULANTE</t>
  </si>
  <si>
    <t xml:space="preserve"> 702,2905309</t>
  </si>
  <si>
    <t xml:space="preserve"> 37,47</t>
  </si>
  <si>
    <t xml:space="preserve"> 26.314,83</t>
  </si>
  <si>
    <t xml:space="preserve"> 0,16%</t>
  </si>
  <si>
    <t xml:space="preserve"> 96,60%</t>
  </si>
  <si>
    <t xml:space="preserve"> 00007753 </t>
  </si>
  <si>
    <t>TUBO CONCRETO ARMADO, CLASSE PA-1, PB, DN 1000 MM, PARA AGUAS PLUVIAIS (NBR 8890)</t>
  </si>
  <si>
    <t>M</t>
  </si>
  <si>
    <t xml:space="preserve"> 98,7358000</t>
  </si>
  <si>
    <t xml:space="preserve"> 257,34</t>
  </si>
  <si>
    <t xml:space="preserve"> 25.408,67</t>
  </si>
  <si>
    <t xml:space="preserve"> 96,75%</t>
  </si>
  <si>
    <t xml:space="preserve"> 00000111 </t>
  </si>
  <si>
    <t xml:space="preserve">telha PVC tipo Colonial </t>
  </si>
  <si>
    <t>unid</t>
  </si>
  <si>
    <t xml:space="preserve"> 224,0000000</t>
  </si>
  <si>
    <t xml:space="preserve"> 107,91</t>
  </si>
  <si>
    <t xml:space="preserve"> 24.171,84</t>
  </si>
  <si>
    <t xml:space="preserve"> 0,15%</t>
  </si>
  <si>
    <t xml:space="preserve"> 96,90%</t>
  </si>
  <si>
    <t xml:space="preserve"> 00004090 </t>
  </si>
  <si>
    <t>MOTONIVELADORA POTENCIA BASICA LIQUIDA (PRIMEIRA MARCHA) 125 HP , PESO BRUTO 13843 KG, LARGURA DA LAMINA DE 3,7 M</t>
  </si>
  <si>
    <t xml:space="preserve"> 0,0290283</t>
  </si>
  <si>
    <t xml:space="preserve"> 715.000,00</t>
  </si>
  <si>
    <t xml:space="preserve"> 20.755,23</t>
  </si>
  <si>
    <t xml:space="preserve"> 0,13%</t>
  </si>
  <si>
    <t xml:space="preserve"> 97,03%</t>
  </si>
  <si>
    <t xml:space="preserve"> 00004093 </t>
  </si>
  <si>
    <t>MOTORISTA DE CAMINHAO</t>
  </si>
  <si>
    <t xml:space="preserve"> 506,2556528</t>
  </si>
  <si>
    <t xml:space="preserve"> 39,74</t>
  </si>
  <si>
    <t xml:space="preserve"> 20.118,60</t>
  </si>
  <si>
    <t xml:space="preserve"> 0,12%</t>
  </si>
  <si>
    <t xml:space="preserve"> 97,15%</t>
  </si>
  <si>
    <t xml:space="preserve"> 00002794 </t>
  </si>
  <si>
    <t>MADEIRA ROLICA TRATADA, EUCALIPTO OU EQUIVALENTE DA REGIAO, H = 6,5 M, D = 25 A 29 CM</t>
  </si>
  <si>
    <t xml:space="preserve"> 196,0000000</t>
  </si>
  <si>
    <t xml:space="preserve"> 94,54</t>
  </si>
  <si>
    <t xml:space="preserve"> 18.529,84</t>
  </si>
  <si>
    <t xml:space="preserve"> 0,11%</t>
  </si>
  <si>
    <t xml:space="preserve"> 97,26%</t>
  </si>
  <si>
    <t xml:space="preserve"> 00014525 </t>
  </si>
  <si>
    <t>ESCAVADEIRA HIDRAULICA SOBRE ESTEIRAS COM CACAMBA DE 1,20 M3, PESO OPERACIONAL 21 T, POTENCIA BRUTA 155 HP</t>
  </si>
  <si>
    <t xml:space="preserve"> 0,0279772</t>
  </si>
  <si>
    <t xml:space="preserve"> 656.375,00</t>
  </si>
  <si>
    <t xml:space="preserve"> 18.363,53</t>
  </si>
  <si>
    <t xml:space="preserve"> 97,38%</t>
  </si>
  <si>
    <t xml:space="preserve"> 00003324 </t>
  </si>
  <si>
    <t>GRAMA BATATAIS EM PLACAS, SEM PLANTIO</t>
  </si>
  <si>
    <t xml:space="preserve"> 2.688,0000000</t>
  </si>
  <si>
    <t xml:space="preserve"> 5,53</t>
  </si>
  <si>
    <t xml:space="preserve"> 14.864,64</t>
  </si>
  <si>
    <t xml:space="preserve"> 0,09%</t>
  </si>
  <si>
    <t xml:space="preserve"> 97,47%</t>
  </si>
  <si>
    <t xml:space="preserve"> 00004237 </t>
  </si>
  <si>
    <t>OPERADOR DE TRATOR - EXCLUSIVE AGROPECUARIA</t>
  </si>
  <si>
    <t xml:space="preserve"> 279,8132168</t>
  </si>
  <si>
    <t xml:space="preserve"> 50,49</t>
  </si>
  <si>
    <t xml:space="preserve"> 14.127,77</t>
  </si>
  <si>
    <t xml:space="preserve"> 97,55%</t>
  </si>
  <si>
    <t xml:space="preserve"> 00001213 </t>
  </si>
  <si>
    <t>CARPINTEIRO DE FORMAS</t>
  </si>
  <si>
    <t xml:space="preserve"> 371,2586130</t>
  </si>
  <si>
    <t xml:space="preserve"> 14.055,85</t>
  </si>
  <si>
    <t xml:space="preserve"> 97,64%</t>
  </si>
  <si>
    <t xml:space="preserve"> 00007624 </t>
  </si>
  <si>
    <t>TRATOR DE ESTEIRAS, POTENCIA DE 150 HP, PESO OPERACIONAL DE 16,7 T, COM RODA MOTRIZ ELEVADA E LAMINA COM CONTATO DE 3,18M3</t>
  </si>
  <si>
    <t xml:space="preserve"> 0,0157179</t>
  </si>
  <si>
    <t xml:space="preserve"> 880.000,00</t>
  </si>
  <si>
    <t xml:space="preserve"> 13.831,75</t>
  </si>
  <si>
    <t xml:space="preserve"> 0,08%</t>
  </si>
  <si>
    <t xml:space="preserve"> 97,72%</t>
  </si>
  <si>
    <t xml:space="preserve"> 00020212 </t>
  </si>
  <si>
    <t>CAIBRO DE MADEIRA APARELHADA *6 X 8* CM, MACARANDUBA, ANGELIM OU EQUIVALENTE DA REGIAO</t>
  </si>
  <si>
    <t xml:space="preserve"> 672,0000000</t>
  </si>
  <si>
    <t xml:space="preserve"> 20,49</t>
  </si>
  <si>
    <t xml:space="preserve"> 13.769,28</t>
  </si>
  <si>
    <t xml:space="preserve"> 97,81%</t>
  </si>
  <si>
    <t xml:space="preserve"> 00014513 </t>
  </si>
  <si>
    <t>ROLO COMPACTADOR PE DE CARNEIRO VIBRATORIO, POTENCIA 80 HP, PESO OPERACIONAL SEM/COM LASTRO 7,4/8,8 T, LARGURA DE TRABALHO 1,68 M</t>
  </si>
  <si>
    <t xml:space="preserve"> 0,0390011</t>
  </si>
  <si>
    <t xml:space="preserve"> 352.719,31</t>
  </si>
  <si>
    <t xml:space="preserve"> 13.756,44</t>
  </si>
  <si>
    <t xml:space="preserve"> 97,89%</t>
  </si>
  <si>
    <t xml:space="preserve"> 00007758 </t>
  </si>
  <si>
    <t>TUBO CONCRETO ARMADO, CLASSE PA-1, PB, DN 1500 MM, PARA AGUAS PLUVIAIS (NBR 8890)</t>
  </si>
  <si>
    <t xml:space="preserve"> 22,8042000</t>
  </si>
  <si>
    <t xml:space="preserve"> 556,84</t>
  </si>
  <si>
    <t xml:space="preserve"> 12.698,29</t>
  </si>
  <si>
    <t xml:space="preserve"> 97,97%</t>
  </si>
  <si>
    <t xml:space="preserve"> 00037371 </t>
  </si>
  <si>
    <t>TRANSPORTE - HORISTA (COLETADO CAIXA)</t>
  </si>
  <si>
    <t>Serviços</t>
  </si>
  <si>
    <t xml:space="preserve"> 0,62</t>
  </si>
  <si>
    <t xml:space="preserve"> 12.675,92</t>
  </si>
  <si>
    <t xml:space="preserve"> 98,05%</t>
  </si>
  <si>
    <t xml:space="preserve"> 00004430 </t>
  </si>
  <si>
    <t>CAIBRO DE MADEIRA NAO APARELHADA *5 X 6* CM, MACARANDUBA, ANGELIM OU EQUIVALENTE DA REGIAO</t>
  </si>
  <si>
    <t xml:space="preserve"> 1.008,0000000</t>
  </si>
  <si>
    <t xml:space="preserve"> 11,99</t>
  </si>
  <si>
    <t xml:space="preserve"> 12.085,92</t>
  </si>
  <si>
    <t xml:space="preserve"> 0,07%</t>
  </si>
  <si>
    <t xml:space="preserve"> 98,12%</t>
  </si>
  <si>
    <t xml:space="preserve"> 010146 </t>
  </si>
  <si>
    <t>SERVENTE (LABOR)</t>
  </si>
  <si>
    <t xml:space="preserve"> 410,9110000</t>
  </si>
  <si>
    <t xml:space="preserve"> 28,09</t>
  </si>
  <si>
    <t xml:space="preserve"> 11.542,49</t>
  </si>
  <si>
    <t xml:space="preserve"> 98,19%</t>
  </si>
  <si>
    <t xml:space="preserve"> 00037372 </t>
  </si>
  <si>
    <t>EXAMES - HORISTA (COLETADO CAIXA)</t>
  </si>
  <si>
    <t xml:space="preserve"> 0,55</t>
  </si>
  <si>
    <t xml:space="preserve"> 11.244,77</t>
  </si>
  <si>
    <t xml:space="preserve"> 98,26%</t>
  </si>
  <si>
    <t xml:space="preserve"> 00006079 </t>
  </si>
  <si>
    <t>ARGILA, ARGILA VERMELHA OU ARGILA ARENOSA (RETIRADA NA JAZIDA, SEM TRANSPORTE)</t>
  </si>
  <si>
    <t xml:space="preserve"> 1.085,3125000</t>
  </si>
  <si>
    <t xml:space="preserve"> 9,94</t>
  </si>
  <si>
    <t xml:space="preserve"> 10.788,01</t>
  </si>
  <si>
    <t xml:space="preserve"> 98,33%</t>
  </si>
  <si>
    <t xml:space="preserve"> 00039746 </t>
  </si>
  <si>
    <t>CHUMBADOR DE ACO, 1" X 600 MM, PARA POSTES DE ACO COM BASE, INCLUSO PORCA E ARRUELA</t>
  </si>
  <si>
    <t xml:space="preserve"> 85,0000000</t>
  </si>
  <si>
    <t xml:space="preserve"> 120,84</t>
  </si>
  <si>
    <t xml:space="preserve"> 10.271,40</t>
  </si>
  <si>
    <t xml:space="preserve"> 0,06%</t>
  </si>
  <si>
    <t xml:space="preserve"> 98,39%</t>
  </si>
  <si>
    <t xml:space="preserve"> 00000117 </t>
  </si>
  <si>
    <t>capa lateral de PVC tipo colonial</t>
  </si>
  <si>
    <t xml:space="preserve"> 336,0000000</t>
  </si>
  <si>
    <t xml:space="preserve"> 30,00</t>
  </si>
  <si>
    <t xml:space="preserve"> 10.080,00</t>
  </si>
  <si>
    <t xml:space="preserve"> 98,45%</t>
  </si>
  <si>
    <t xml:space="preserve"> 00012869 </t>
  </si>
  <si>
    <t>TELHADOR</t>
  </si>
  <si>
    <t xml:space="preserve"> 299,6874500</t>
  </si>
  <si>
    <t xml:space="preserve"> 33,36</t>
  </si>
  <si>
    <t xml:space="preserve"> 9.997,57</t>
  </si>
  <si>
    <t xml:space="preserve"> 98,51%</t>
  </si>
  <si>
    <t xml:space="preserve"> 00037747 </t>
  </si>
  <si>
    <t>CAMINHAO TRUCADO, PESO BRUTO TOTAL 23000 KG, CARGA UTIL MAXIMA 15935 KG, DISTANCIA ENTRE EIXOS 4,80 M, POTENCIA 230 CV (INCLUI CABINE E CHASSI, NAO INCLUI CARROCERIA)</t>
  </si>
  <si>
    <t xml:space="preserve"> 0,0264385</t>
  </si>
  <si>
    <t xml:space="preserve"> 350.572,77</t>
  </si>
  <si>
    <t xml:space="preserve"> 9.268,62</t>
  </si>
  <si>
    <t xml:space="preserve"> 98,57%</t>
  </si>
  <si>
    <t xml:space="preserve"> 00037744 </t>
  </si>
  <si>
    <t>SEMIRREBOQUE COM TRES EIXOS EM TANDEM TIPO BASCULANTE COM CACAMBA METALICA 18 M3 (INCLUI MONTAGEM, NAO INCLUI CAVALO MECANICO)</t>
  </si>
  <si>
    <t xml:space="preserve"> 120.419,58</t>
  </si>
  <si>
    <t xml:space="preserve"> 8.554,64</t>
  </si>
  <si>
    <t xml:space="preserve"> 0,05%</t>
  </si>
  <si>
    <t xml:space="preserve"> 98,62%</t>
  </si>
  <si>
    <t xml:space="preserve"> 00006189 </t>
  </si>
  <si>
    <t>TABUA DE MADEIRA NAO APARELHADA *2,5 X 30* CM, CEDRINHO OU EQUIVALENTE DA REGIAO</t>
  </si>
  <si>
    <t xml:space="preserve"> 333,3538880</t>
  </si>
  <si>
    <t xml:space="preserve"> 24,73</t>
  </si>
  <si>
    <t xml:space="preserve"> 8.243,84</t>
  </si>
  <si>
    <t xml:space="preserve"> 98,67%</t>
  </si>
  <si>
    <t xml:space="preserve"> 072280 </t>
  </si>
  <si>
    <t>ALUGUEL CONTAINER REFEITORIO 6X2.40X2.40M (LABOR)</t>
  </si>
  <si>
    <t>MS</t>
  </si>
  <si>
    <t xml:space="preserve"> 12,0000000</t>
  </si>
  <si>
    <t xml:space="preserve"> 683,33</t>
  </si>
  <si>
    <t xml:space="preserve"> 8.199,96</t>
  </si>
  <si>
    <t xml:space="preserve"> 98,72%</t>
  </si>
  <si>
    <t xml:space="preserve"> 00010778 </t>
  </si>
  <si>
    <t>LOCACAO DE CONTAINER 2,30 X 6,00 M, ALT. 2,50 M,  PARA SANITARIO,  COM 4 BACIAS, 8 CHUVEIROS,1 LAVATORIO E 1 MICTORIO</t>
  </si>
  <si>
    <t>MES</t>
  </si>
  <si>
    <t xml:space="preserve"> 681,25</t>
  </si>
  <si>
    <t xml:space="preserve"> 8.175,00</t>
  </si>
  <si>
    <t xml:space="preserve"> 98,77%</t>
  </si>
  <si>
    <t xml:space="preserve"> 025841 </t>
  </si>
  <si>
    <t>TELHA METALICA ONDULADA ACO GALVALUME ESP 0.5MM PRE PINTADA 1 FACE COR RAL 9003 (BRANCA) - PERFILOR, MULTI TELHAS, ISOESTE OU EQUIVALENTE (LABOR)</t>
  </si>
  <si>
    <t xml:space="preserve"> 115,5000000</t>
  </si>
  <si>
    <t xml:space="preserve"> 68,04</t>
  </si>
  <si>
    <t xml:space="preserve"> 7.858,62</t>
  </si>
  <si>
    <t xml:space="preserve"> 98,82%</t>
  </si>
  <si>
    <t xml:space="preserve"> 00010685 </t>
  </si>
  <si>
    <t>ESCAVADEIRA HIDRAULICA SOBRE ESTEIRAS, CACAMBA 0,80M3, PESO OPERACIONAL 17T, POTENCIA BRUTA 111HP</t>
  </si>
  <si>
    <t xml:space="preserve"> 0,0127116</t>
  </si>
  <si>
    <t xml:space="preserve"> 590.000,00</t>
  </si>
  <si>
    <t xml:space="preserve"> 7.499,84</t>
  </si>
  <si>
    <t xml:space="preserve"> 98,87%</t>
  </si>
  <si>
    <t xml:space="preserve"> 00043489 </t>
  </si>
  <si>
    <t>EPI - FAMILIA PEDREIRO - HORISTA (ENCARGOS COMPLEMENTARES - COLETADO CAIXA)</t>
  </si>
  <si>
    <t xml:space="preserve"> 7.620,6866956</t>
  </si>
  <si>
    <t xml:space="preserve"> 0,95</t>
  </si>
  <si>
    <t xml:space="preserve"> 7.239,65</t>
  </si>
  <si>
    <t xml:space="preserve"> 0,04%</t>
  </si>
  <si>
    <t xml:space="preserve"> 98,91%</t>
  </si>
  <si>
    <t xml:space="preserve"> 010111 </t>
  </si>
  <si>
    <t>CARPINTEIRO (LABOR)</t>
  </si>
  <si>
    <t xml:space="preserve"> 184,7670000</t>
  </si>
  <si>
    <t xml:space="preserve"> 38,22</t>
  </si>
  <si>
    <t xml:space="preserve"> 7.061,79</t>
  </si>
  <si>
    <t xml:space="preserve"> 98,96%</t>
  </si>
  <si>
    <t xml:space="preserve"> 00025398 </t>
  </si>
  <si>
    <t>CONJUNTO PARA FUTSAL COM TRAVES OFICIAIS DE 3,00 X 2,00 M EM TUBO DE ACO GALVANIZADO 3" COM REQUADRO EM TUBO DE 1", PINTURA EM PRIMER COM TINTA ESMALTE SINTETICO E REDES DE POLIETILENO FIO 4 MM</t>
  </si>
  <si>
    <t xml:space="preserve"> 2,0000000</t>
  </si>
  <si>
    <t xml:space="preserve"> 3.506,46</t>
  </si>
  <si>
    <t xml:space="preserve"> 7.012,92</t>
  </si>
  <si>
    <t xml:space="preserve"> 99,00%</t>
  </si>
  <si>
    <t xml:space="preserve"> 00004257 </t>
  </si>
  <si>
    <t>OPERADOR DE MARTELETE OU MARTELETEIRO</t>
  </si>
  <si>
    <t xml:space="preserve"> 310,0334685</t>
  </si>
  <si>
    <t xml:space="preserve"> 22,52</t>
  </si>
  <si>
    <t xml:space="preserve"> 6.981,95</t>
  </si>
  <si>
    <t xml:space="preserve"> 99,04%</t>
  </si>
  <si>
    <t xml:space="preserve"> 00010775 </t>
  </si>
  <si>
    <t>LOCACAO DE CONTAINER 2,30  X  6,00 M, ALT. 2,50 M, COM 1 SANITARIO, PARA ESCRITORIO, COMPLETO, SEM DIVISORIAS INTERNAS</t>
  </si>
  <si>
    <t xml:space="preserve"> 545,00</t>
  </si>
  <si>
    <t xml:space="preserve"> 6.540,00</t>
  </si>
  <si>
    <t xml:space="preserve"> 99,08%</t>
  </si>
  <si>
    <t xml:space="preserve"> 072054 </t>
  </si>
  <si>
    <t>ALUGUEL MENSAL CONTAINER VESTIARIO 6.0X2.40X2.40M (LABOR)</t>
  </si>
  <si>
    <t xml:space="preserve"> 474,25</t>
  </si>
  <si>
    <t xml:space="preserve"> 5.691,00</t>
  </si>
  <si>
    <t xml:space="preserve"> 0,03%</t>
  </si>
  <si>
    <t xml:space="preserve"> 99,12%</t>
  </si>
  <si>
    <t xml:space="preserve"> 071707 </t>
  </si>
  <si>
    <t>ALUGUEL MENSAL CONTAINER P/ ALMOX 6.00X2.40X2.40M (LABOR)</t>
  </si>
  <si>
    <t xml:space="preserve"> 472,33</t>
  </si>
  <si>
    <t xml:space="preserve"> 5.667,96</t>
  </si>
  <si>
    <t xml:space="preserve"> 99,15%</t>
  </si>
  <si>
    <t xml:space="preserve"> 00043491 </t>
  </si>
  <si>
    <t>EPI - FAMILIA SERVENTE - HORISTA (ENCARGOS COMPLEMENTARES - COLETADO CAIXA)</t>
  </si>
  <si>
    <t xml:space="preserve"> 5.598,7178778</t>
  </si>
  <si>
    <t xml:space="preserve"> 1,01</t>
  </si>
  <si>
    <t xml:space="preserve"> 5.654,71</t>
  </si>
  <si>
    <t xml:space="preserve"> 99,19%</t>
  </si>
  <si>
    <t xml:space="preserve"> 00004230 </t>
  </si>
  <si>
    <t>OPERADOR DE MAQUINAS E TRATORES DIVERSOS (TERRAPLANAGEM)</t>
  </si>
  <si>
    <t xml:space="preserve"> 119,7349690</t>
  </si>
  <si>
    <t xml:space="preserve"> 45,72</t>
  </si>
  <si>
    <t xml:space="preserve"> 5.474,28</t>
  </si>
  <si>
    <t xml:space="preserve"> 99,22%</t>
  </si>
  <si>
    <t xml:space="preserve"> 00004813 </t>
  </si>
  <si>
    <t>PLACA DE OBRA (PARA CONSTRUCAO CIVIL) EM CHAPA GALVANIZADA *N. 22*, ADESIVADA, DE *2,0 X 1,125* M</t>
  </si>
  <si>
    <t xml:space="preserve"> 20,0000000</t>
  </si>
  <si>
    <t xml:space="preserve"> 250,00</t>
  </si>
  <si>
    <t xml:space="preserve"> 5.000,00</t>
  </si>
  <si>
    <t xml:space="preserve"> 99,25%</t>
  </si>
  <si>
    <t xml:space="preserve"> 00040331 </t>
  </si>
  <si>
    <t>ASSENTADOR DE MANILHAS</t>
  </si>
  <si>
    <t xml:space="preserve"> 105,8864308</t>
  </si>
  <si>
    <t xml:space="preserve"> 45,67</t>
  </si>
  <si>
    <t xml:space="preserve"> 4.835,83</t>
  </si>
  <si>
    <t xml:space="preserve"> 99,28%</t>
  </si>
  <si>
    <t xml:space="preserve"> M0050 </t>
  </si>
  <si>
    <t>Adesivo fixador para hidrossemeadura - Goma Xantana</t>
  </si>
  <si>
    <t>kg</t>
  </si>
  <si>
    <t xml:space="preserve"> 149,8000000</t>
  </si>
  <si>
    <t xml:space="preserve"> 31,79</t>
  </si>
  <si>
    <t xml:space="preserve"> 4.762,68</t>
  </si>
  <si>
    <t xml:space="preserve"> 99,31%</t>
  </si>
  <si>
    <t xml:space="preserve"> 00042430 </t>
  </si>
  <si>
    <t>MULTIEXERCITADOR COM SEIS FUNCOES, EM TUBO DE ACO CARBONO, PINTURA NO PROCESSO ELETROSTATICO - EQUIPAMENTO DE GINASTICA PARA ACADEMIA AO AR LIVRE / ACADEMIA DA TERCEIRA IDADE - ATI</t>
  </si>
  <si>
    <t xml:space="preserve"> 1,0000000</t>
  </si>
  <si>
    <t xml:space="preserve"> 4.487,80</t>
  </si>
  <si>
    <t xml:space="preserve"> 99,34%</t>
  </si>
  <si>
    <t xml:space="preserve"> P9824 </t>
  </si>
  <si>
    <t>Servente</t>
  </si>
  <si>
    <t>h</t>
  </si>
  <si>
    <t xml:space="preserve"> 115,6330107</t>
  </si>
  <si>
    <t xml:space="preserve"> 38,44</t>
  </si>
  <si>
    <t xml:space="preserve"> 4.444,40</t>
  </si>
  <si>
    <t xml:space="preserve"> 99,36%</t>
  </si>
  <si>
    <t xml:space="preserve"> 00043465 </t>
  </si>
  <si>
    <t>FERRAMENTAS - FAMILIA PEDREIRO - HORISTA (ENCARGOS COMPLEMENTARES - COLETADO CAIXA)</t>
  </si>
  <si>
    <t xml:space="preserve"> 0,58</t>
  </si>
  <si>
    <t xml:space="preserve"> 4.420,00</t>
  </si>
  <si>
    <t xml:space="preserve"> 99,39%</t>
  </si>
  <si>
    <t xml:space="preserve"> E9667 </t>
  </si>
  <si>
    <t>Caminhão basculante com capacidade de 14 m³ - 188 kW</t>
  </si>
  <si>
    <t xml:space="preserve"> 27,7392477</t>
  </si>
  <si>
    <t xml:space="preserve"> 3,4284544</t>
  </si>
  <si>
    <t xml:space="preserve"> 153,23</t>
  </si>
  <si>
    <t xml:space="preserve"> 48,48</t>
  </si>
  <si>
    <t xml:space="preserve"> 4.250,47</t>
  </si>
  <si>
    <t xml:space="preserve"> 166,21</t>
  </si>
  <si>
    <t xml:space="preserve"> 99,42%</t>
  </si>
  <si>
    <t xml:space="preserve"> 00042429 </t>
  </si>
  <si>
    <t>ESQUI TRIPLO, EM TUBO DE ACO CARBONO, PINTURA NO PROCESSO ELETROSTATICO - EQUIPAMENTO DE GINASTICA PARA ACADEMIA AO AR LIVRE / ACADEMIA DA TERCEIRA IDADE - ATI</t>
  </si>
  <si>
    <t xml:space="preserve"> 4.202,44</t>
  </si>
  <si>
    <t xml:space="preserve"> 99,44%</t>
  </si>
  <si>
    <t xml:space="preserve"> 00043488 </t>
  </si>
  <si>
    <t>EPI - FAMILIA OPERADOR ESCAVADEIRA - HORISTA (ENCARGOS COMPLEMENTARES - COLETADO CAIXA)</t>
  </si>
  <si>
    <t xml:space="preserve"> 6.437,1583665</t>
  </si>
  <si>
    <t xml:space="preserve"> 0,63</t>
  </si>
  <si>
    <t xml:space="preserve"> 4.055,41</t>
  </si>
  <si>
    <t xml:space="preserve"> 0,02%</t>
  </si>
  <si>
    <t xml:space="preserve"> 99,47%</t>
  </si>
  <si>
    <t xml:space="preserve"> 00025964 </t>
  </si>
  <si>
    <t>JARDINEIRO</t>
  </si>
  <si>
    <t xml:space="preserve"> 105,4791629</t>
  </si>
  <si>
    <t xml:space="preserve"> 36,59</t>
  </si>
  <si>
    <t xml:space="preserve"> 3.859,48</t>
  </si>
  <si>
    <t xml:space="preserve"> 99,49%</t>
  </si>
  <si>
    <t xml:space="preserve"> 071820 </t>
  </si>
  <si>
    <t>MOBILIZAÇÃO E DESMOB. CONTEINER P/BARRACÃO DE OBRA (LABOR)</t>
  </si>
  <si>
    <t xml:space="preserve"> 5,0000000</t>
  </si>
  <si>
    <t xml:space="preserve"> 733,33</t>
  </si>
  <si>
    <t xml:space="preserve"> 3.666,65</t>
  </si>
  <si>
    <t xml:space="preserve"> 99,51%</t>
  </si>
  <si>
    <t xml:space="preserve"> 00042434 </t>
  </si>
  <si>
    <t>SIMULADOR DE CAVALGADA TRIPLO, EM TUBO DE ACO CARBONO, PINTURA NO PROCESSO ELETROSTATICO - EQUIPAMENTO DE GINASTICA PARA ACADEMIA AO AR LIVRE / ACADEMIA DA TERCEIRA IDADE - ATI</t>
  </si>
  <si>
    <t xml:space="preserve"> 3.609,79</t>
  </si>
  <si>
    <t xml:space="preserve"> 99,54%</t>
  </si>
  <si>
    <t xml:space="preserve"> 00002788 </t>
  </si>
  <si>
    <t>MADEIRA ROLICA TRATADA, EUCALIPTO OU EQUIVALENTE DA REGIAO, H = 6,5 M, D = 30 A 34 CM</t>
  </si>
  <si>
    <t xml:space="preserve"> 26,0000000</t>
  </si>
  <si>
    <t xml:space="preserve"> 137,73</t>
  </si>
  <si>
    <t xml:space="preserve"> 3.580,98</t>
  </si>
  <si>
    <t xml:space="preserve"> 99,56%</t>
  </si>
  <si>
    <t xml:space="preserve"> 00042433 </t>
  </si>
  <si>
    <t>SIMULADOR DE CAMINHADA TRIPLO, EM TUBO DE ACO CARBONO, PINTURA NO PROCESSO ELETROSTATICO - EQUIPAMENTO DE GINASTICA PARA ACADEMIA AO AR LIVRE / ACADEMIA DA TERCEIRA IDADE - ATI</t>
  </si>
  <si>
    <t xml:space="preserve"> 3.340,40</t>
  </si>
  <si>
    <t xml:space="preserve"> 99,58%</t>
  </si>
  <si>
    <t xml:space="preserve"> 00034723 </t>
  </si>
  <si>
    <t>PLACA DE SINALIZACAO EM CHAPA DE ACO NUM 16 COM PINTURA REFLETIVA</t>
  </si>
  <si>
    <t xml:space="preserve"> 577,50</t>
  </si>
  <si>
    <t xml:space="preserve"> 2.887,50</t>
  </si>
  <si>
    <t xml:space="preserve"> 99,60%</t>
  </si>
  <si>
    <t xml:space="preserve"> 00042431 </t>
  </si>
  <si>
    <t>PRESSAO DE PERNAS TRIPLO, EM TUBO DE ACO CARBONO, PINTURA NO PROCESSO ELETROSTATICO - EQUIPAMENTO DE GINASTICA PARA ACADEMIA AO AR LIVRE / ACADEMIA DA TERCEIRA IDADE - ATI</t>
  </si>
  <si>
    <t xml:space="preserve"> 2.760,56</t>
  </si>
  <si>
    <t xml:space="preserve"> 99,61%</t>
  </si>
  <si>
    <t xml:space="preserve"> E9792 </t>
  </si>
  <si>
    <t>Caminhão para hidrossemeadura com capacidade de 7.000 l - 25 kW/136 kW</t>
  </si>
  <si>
    <t xml:space="preserve"> 12,8913600</t>
  </si>
  <si>
    <t xml:space="preserve"> 205,97</t>
  </si>
  <si>
    <t xml:space="preserve"> 74,86</t>
  </si>
  <si>
    <t xml:space="preserve"> 2.655,27</t>
  </si>
  <si>
    <t xml:space="preserve"> 99,63%</t>
  </si>
  <si>
    <t xml:space="preserve"> 00000149 </t>
  </si>
  <si>
    <t>Escorregador</t>
  </si>
  <si>
    <t>Equipamento para Aquisição Permanente</t>
  </si>
  <si>
    <t>UNID</t>
  </si>
  <si>
    <t xml:space="preserve"> 2.583,96</t>
  </si>
  <si>
    <t xml:space="preserve"> 99,64%</t>
  </si>
  <si>
    <t xml:space="preserve"> 00043467 </t>
  </si>
  <si>
    <t>FERRAMENTAS - FAMILIA SERVENTE - HORISTA (ENCARGOS COMPLEMENTARES - COLETADO CAIXA)</t>
  </si>
  <si>
    <t xml:space="preserve"> 0,41</t>
  </si>
  <si>
    <t xml:space="preserve"> 2.295,47</t>
  </si>
  <si>
    <t xml:space="preserve"> 0,01%</t>
  </si>
  <si>
    <t xml:space="preserve"> 99,66%</t>
  </si>
  <si>
    <t xml:space="preserve"> 00000146 </t>
  </si>
  <si>
    <t>PUXADOR PEITORAL DUPLO</t>
  </si>
  <si>
    <t xml:space="preserve"> 2.253,96</t>
  </si>
  <si>
    <t xml:space="preserve"> 99,67%</t>
  </si>
  <si>
    <t xml:space="preserve"> 00001379 </t>
  </si>
  <si>
    <t>CIMENTO PORTLAND COMPOSTO CP II-32</t>
  </si>
  <si>
    <t>KG</t>
  </si>
  <si>
    <t xml:space="preserve"> 4.392,3095581</t>
  </si>
  <si>
    <t xml:space="preserve"> 0,51</t>
  </si>
  <si>
    <t xml:space="preserve"> 2.240,08</t>
  </si>
  <si>
    <t xml:space="preserve"> 99,69%</t>
  </si>
  <si>
    <t xml:space="preserve"> 00006117 </t>
  </si>
  <si>
    <t>CARPINTEIRO AUXILIAR</t>
  </si>
  <si>
    <t xml:space="preserve"> 72,3648373</t>
  </si>
  <si>
    <t xml:space="preserve"> 29,80</t>
  </si>
  <si>
    <t xml:space="preserve"> 2.156,47</t>
  </si>
  <si>
    <t xml:space="preserve"> 99,70%</t>
  </si>
  <si>
    <t xml:space="preserve"> 00002436 </t>
  </si>
  <si>
    <t>ELETRICISTA</t>
  </si>
  <si>
    <t xml:space="preserve"> 51,3300000</t>
  </si>
  <si>
    <t xml:space="preserve"> 41,33</t>
  </si>
  <si>
    <t xml:space="preserve"> 2.121,47</t>
  </si>
  <si>
    <t xml:space="preserve"> 99,71%</t>
  </si>
  <si>
    <t xml:space="preserve"> 00012565 </t>
  </si>
  <si>
    <t>ANEL DE CONCRETO ARMADO, D = 2,00 M, H = 0,50 M</t>
  </si>
  <si>
    <t xml:space="preserve"> 412,92</t>
  </si>
  <si>
    <t xml:space="preserve"> 2.064,60</t>
  </si>
  <si>
    <t xml:space="preserve"> 99,72%</t>
  </si>
  <si>
    <t xml:space="preserve"> M1756 </t>
  </si>
  <si>
    <t>Material formador da camada protetora de hidrossemeadura</t>
  </si>
  <si>
    <t xml:space="preserve"> 1.605,0000000</t>
  </si>
  <si>
    <t xml:space="preserve"> 1,27</t>
  </si>
  <si>
    <t xml:space="preserve"> 2.039,31</t>
  </si>
  <si>
    <t xml:space="preserve"> 99,74%</t>
  </si>
  <si>
    <t xml:space="preserve"> E9515 </t>
  </si>
  <si>
    <t>Escavadeira hidráulica sobre esteira com caçamba com capacidade de 1,5 m³ - 110 kW</t>
  </si>
  <si>
    <t xml:space="preserve"> 10,3891543</t>
  </si>
  <si>
    <t xml:space="preserve"> 182,26</t>
  </si>
  <si>
    <t xml:space="preserve"> 83,61</t>
  </si>
  <si>
    <t xml:space="preserve"> 1.893,54</t>
  </si>
  <si>
    <t xml:space="preserve"> 99,75%</t>
  </si>
  <si>
    <t xml:space="preserve"> 00000148 </t>
  </si>
  <si>
    <t>BALANÇO INFANTIL 2 LUGARES</t>
  </si>
  <si>
    <t xml:space="preserve"> 1.845,96</t>
  </si>
  <si>
    <t xml:space="preserve"> 99,76%</t>
  </si>
  <si>
    <t xml:space="preserve"> 00042435 </t>
  </si>
  <si>
    <t>SIMULADOR DE REMO INDIVIDUAL, EM TUBO DE ACO CARBONO, PINTURA NO PROCESSO ELETROSTATICO - EQUIPAMENTO DE GINASTICA PARA ACADEMIA AO AR LIVRE / ACADEMIA DA TERCEIRA IDADE - ATI</t>
  </si>
  <si>
    <t xml:space="preserve"> 1.800,07</t>
  </si>
  <si>
    <t xml:space="preserve"> 99,77%</t>
  </si>
  <si>
    <t xml:space="preserve"> M0223 </t>
  </si>
  <si>
    <t>Sementes para hidrossemeadura</t>
  </si>
  <si>
    <t xml:space="preserve"> 133,7500000</t>
  </si>
  <si>
    <t xml:space="preserve"> 13,32</t>
  </si>
  <si>
    <t xml:space="preserve"> 1.781,26</t>
  </si>
  <si>
    <t xml:space="preserve"> 99,78%</t>
  </si>
  <si>
    <t xml:space="preserve"> 00000147 </t>
  </si>
  <si>
    <t>BARRA PARALELA STANDART MODULAR</t>
  </si>
  <si>
    <t xml:space="preserve"> 1.699,96</t>
  </si>
  <si>
    <t xml:space="preserve"> 99,79%</t>
  </si>
  <si>
    <t xml:space="preserve"> 00042432 </t>
  </si>
  <si>
    <t>ROTACAO DIAGONAL DUPLA, APARELHO TRIPLO, EM TUBO DE ACO CARBONO, PINTURA NO PROCESSO ELETROSTATICO - EQUIPAMENTO DE GINASTICA PARA ACADEMIA AO AR LIVRE / ACADEMIA DA TERCEIRA IDADE - ATI</t>
  </si>
  <si>
    <t xml:space="preserve"> 1.691,16</t>
  </si>
  <si>
    <t xml:space="preserve"> 99,80%</t>
  </si>
  <si>
    <t xml:space="preserve"> 00037736 </t>
  </si>
  <si>
    <t>TANQUE DE ACO CARBONO NAO REVESTIDO, PARA TRANSPORTE DE AGUA COM CAPACIDADE DE 10 M3, COM BOMBA CENTRIFUGA POR TOMADA DE FORCA, VAZAO MAXIMA *75* M3/H (INCLUI MONTAGEM, NAO INCLUI CAMINHAO)</t>
  </si>
  <si>
    <t xml:space="preserve"> 60.150,00</t>
  </si>
  <si>
    <t xml:space="preserve"> 1.590,28</t>
  </si>
  <si>
    <t xml:space="preserve"> 99,81%</t>
  </si>
  <si>
    <t xml:space="preserve"> 00042428 </t>
  </si>
  <si>
    <t>ALONGADOR COM TRES ALTURAS, EM TUBO DE ACO CARBONO, PINTURA NO PROCESSO ELETROSTATICO - EQUIPAMENTO DE GINASTICA PARA ACADEMIA AO AR LIVRE / ACADEMIA DA TERCEIRA IDADE - ATI</t>
  </si>
  <si>
    <t xml:space="preserve"> 1.584,00</t>
  </si>
  <si>
    <t xml:space="preserve"> 99,82%</t>
  </si>
  <si>
    <t xml:space="preserve"> 00004491 </t>
  </si>
  <si>
    <t>PONTALETE DE MADEIRA NAO APARELHADA *7,5 X 7,5* CM (3 X 3 ") PINUS, MISTA OU EQUIVALENTE DA REGIAO</t>
  </si>
  <si>
    <t xml:space="preserve"> 238,9325550</t>
  </si>
  <si>
    <t xml:space="preserve"> 5,92</t>
  </si>
  <si>
    <t xml:space="preserve"> 1.414,48</t>
  </si>
  <si>
    <t xml:space="preserve"> 99,83%</t>
  </si>
  <si>
    <t xml:space="preserve"> 00006212 </t>
  </si>
  <si>
    <t>TABUA DE MADEIRA NAO APARELHADA *2,5 X 30 CM (1 X 12 ") PINUS, MISTA OU EQUIVALENTE DA REGIAO</t>
  </si>
  <si>
    <t xml:space="preserve"> 140,0000000</t>
  </si>
  <si>
    <t xml:space="preserve"> 9,82</t>
  </si>
  <si>
    <t xml:space="preserve"> 1.374,80</t>
  </si>
  <si>
    <t xml:space="preserve"> 99,84%</t>
  </si>
  <si>
    <t xml:space="preserve"> 00042437 </t>
  </si>
  <si>
    <t>ROTACAO VERTICAL DUPLO, EM TUBO DE ACO CARBONO, PINTURA NO PROCESSO ELETROSTATICO - EQUIPAMENTO DE GINASTICA PARA ACADEMIA AO AR LIVRE / ACADEMIA DA TERCEIRA IDADE - ATI</t>
  </si>
  <si>
    <t xml:space="preserve"> 1.285,73</t>
  </si>
  <si>
    <t xml:space="preserve"> 99,85%</t>
  </si>
  <si>
    <t xml:space="preserve"> 00037373 </t>
  </si>
  <si>
    <t>SEGURO - HORISTA (COLETADO CAIXA)</t>
  </si>
  <si>
    <t>Taxas</t>
  </si>
  <si>
    <t xml:space="preserve"> 0,06</t>
  </si>
  <si>
    <t xml:space="preserve"> 1.226,70</t>
  </si>
  <si>
    <t xml:space="preserve"> 021118 </t>
  </si>
  <si>
    <t>PECA EM MADEIRA DE LEI 7X12CM (BRUTA) (LABOR)</t>
  </si>
  <si>
    <t xml:space="preserve"> 29,6000000</t>
  </si>
  <si>
    <t xml:space="preserve"> 41,14</t>
  </si>
  <si>
    <t xml:space="preserve"> 1.217,74</t>
  </si>
  <si>
    <t xml:space="preserve"> 99,86%</t>
  </si>
  <si>
    <t xml:space="preserve"> 021368 </t>
  </si>
  <si>
    <t>RIPA EM MADEIRA (MATERIAL DE 3ª) 5X2CM PINUS OU EQUIVALENTE (LABOR)</t>
  </si>
  <si>
    <t xml:space="preserve"> 379,0400000</t>
  </si>
  <si>
    <t xml:space="preserve"> 2,93</t>
  </si>
  <si>
    <t xml:space="preserve"> 1.110,59</t>
  </si>
  <si>
    <t xml:space="preserve"> 99,87%</t>
  </si>
  <si>
    <t xml:space="preserve"> 00000145 </t>
  </si>
  <si>
    <t>BICICLETA DE CADEIRA INDIVIDUAL</t>
  </si>
  <si>
    <t xml:space="preserve"> 1.085,96</t>
  </si>
  <si>
    <t xml:space="preserve"> 99,88%</t>
  </si>
  <si>
    <t xml:space="preserve"> E9508 </t>
  </si>
  <si>
    <t>Caminhão carroceria com capacidade de 9 t - 136 kW</t>
  </si>
  <si>
    <t xml:space="preserve"> 6,7242768</t>
  </si>
  <si>
    <t xml:space="preserve"> 6,4456800</t>
  </si>
  <si>
    <t xml:space="preserve"> 109,60</t>
  </si>
  <si>
    <t xml:space="preserve"> 44,25</t>
  </si>
  <si>
    <t xml:space="preserve"> 736,95</t>
  </si>
  <si>
    <t xml:space="preserve"> 285,22</t>
  </si>
  <si>
    <t xml:space="preserve"> 021009 </t>
  </si>
  <si>
    <t>PONTALETE DE MADEIRA BRUTA DE 3ª 8.0 X 8.0 CM (LABOR)</t>
  </si>
  <si>
    <t xml:space="preserve"> 187,9500000</t>
  </si>
  <si>
    <t xml:space="preserve"> 5,02</t>
  </si>
  <si>
    <t xml:space="preserve"> 943,51</t>
  </si>
  <si>
    <t xml:space="preserve"> 99,89%</t>
  </si>
  <si>
    <t xml:space="preserve"> 00041954 </t>
  </si>
  <si>
    <t>CABO DE ACO GALVANIZADO, DIAMETRO 9,53 MM (3/8"), COM ALMA DE FIBRA 6 X 25 F</t>
  </si>
  <si>
    <t xml:space="preserve"> 14,1750000</t>
  </si>
  <si>
    <t xml:space="preserve"> 65,64</t>
  </si>
  <si>
    <t xml:space="preserve"> 930,45</t>
  </si>
  <si>
    <t xml:space="preserve"> 00000150 </t>
  </si>
  <si>
    <t>Gangorra 2 lugares</t>
  </si>
  <si>
    <t xml:space="preserve"> 922,96</t>
  </si>
  <si>
    <t xml:space="preserve"> 99,90%</t>
  </si>
  <si>
    <t xml:space="preserve"> 00043483 </t>
  </si>
  <si>
    <t>EPI - FAMILIA CARPINTEIRO DE FORMAS - HORISTA (ENCARGOS COMPLEMENTARES - COLETADO CAIXA)</t>
  </si>
  <si>
    <t xml:space="preserve"> 738,4671897</t>
  </si>
  <si>
    <t xml:space="preserve"> 1,05</t>
  </si>
  <si>
    <t xml:space="preserve"> 775,39</t>
  </si>
  <si>
    <t xml:space="preserve"> 0,00%</t>
  </si>
  <si>
    <t xml:space="preserve"> 010115 </t>
  </si>
  <si>
    <t>ELETRICISTA (LABOR)</t>
  </si>
  <si>
    <t xml:space="preserve"> 19,2537300</t>
  </si>
  <si>
    <t xml:space="preserve"> 735,88</t>
  </si>
  <si>
    <t xml:space="preserve"> 99,91%</t>
  </si>
  <si>
    <t xml:space="preserve"> 00010420 </t>
  </si>
  <si>
    <t>BACIA SANITARIA (VASO) CONVENCIONAL DE LOUCA BRANCA</t>
  </si>
  <si>
    <t xml:space="preserve"> 6,0000000</t>
  </si>
  <si>
    <t xml:space="preserve"> 119,76</t>
  </si>
  <si>
    <t xml:space="preserve"> 718,56</t>
  </si>
  <si>
    <t xml:space="preserve"> 00041898 </t>
  </si>
  <si>
    <t>MARTELO DEMOLIDOR PNEUMATICO MANUAL, PESO  DE 28 KG, COM SILENCIADOR</t>
  </si>
  <si>
    <t xml:space="preserve"> 0,0412802</t>
  </si>
  <si>
    <t xml:space="preserve"> 15.959,18</t>
  </si>
  <si>
    <t xml:space="preserve"> 658,80</t>
  </si>
  <si>
    <t xml:space="preserve"> 99,92%</t>
  </si>
  <si>
    <t xml:space="preserve"> 00010432 </t>
  </si>
  <si>
    <t>MICTORIO SIFONADO LOUCA BRANCA SEM COMPLEMENTOS</t>
  </si>
  <si>
    <t xml:space="preserve"> 2,4000000</t>
  </si>
  <si>
    <t xml:space="preserve"> 272,26</t>
  </si>
  <si>
    <t xml:space="preserve"> 653,42</t>
  </si>
  <si>
    <t xml:space="preserve"> 00000370 </t>
  </si>
  <si>
    <t>AREIA MEDIA - POSTO JAZIDA/FORNECEDOR (RETIRADO NA JAZIDA, SEM TRANSPORTE)</t>
  </si>
  <si>
    <t xml:space="preserve"> 13,9948112</t>
  </si>
  <si>
    <t xml:space="preserve"> 45,00</t>
  </si>
  <si>
    <t xml:space="preserve"> 629,77</t>
  </si>
  <si>
    <t xml:space="preserve"> 00037666 </t>
  </si>
  <si>
    <t>OPERADOR DE BETONEIRA ESTACIONARIA / MISTURADOR</t>
  </si>
  <si>
    <t xml:space="preserve"> 17,9000145</t>
  </si>
  <si>
    <t xml:space="preserve"> 34,56</t>
  </si>
  <si>
    <t xml:space="preserve"> 618,62</t>
  </si>
  <si>
    <t xml:space="preserve"> 99,93%</t>
  </si>
  <si>
    <t xml:space="preserve"> 078203 </t>
  </si>
  <si>
    <t>PLACA P/ INAUGURACAO OBRA EM ALUM POLIDO 40X50CM (LABOR)</t>
  </si>
  <si>
    <t xml:space="preserve"> 570,00</t>
  </si>
  <si>
    <t xml:space="preserve"> 00000939 </t>
  </si>
  <si>
    <t>FIO DE COBRE, SOLIDO, CLASSE 1, ISOLACAO EM PVC/A, ANTICHAMA BWF-B, 450/750V, SECAO NOMINAL 2,5 MM2</t>
  </si>
  <si>
    <t xml:space="preserve"> 300,0000000</t>
  </si>
  <si>
    <t xml:space="preserve"> 1,78</t>
  </si>
  <si>
    <t xml:space="preserve"> 534,00</t>
  </si>
  <si>
    <t xml:space="preserve"> 99,94%</t>
  </si>
  <si>
    <t xml:space="preserve"> 00004517 </t>
  </si>
  <si>
    <t>SARRAFO DE MADEIRA NAO APARELHADA *2,5 X 7,5* CM (1 X 3 ") PINUS, MISTA OU EQUIVALENTE DA REGIAO</t>
  </si>
  <si>
    <t xml:space="preserve"> 227,7518272</t>
  </si>
  <si>
    <t xml:space="preserve"> 2,07</t>
  </si>
  <si>
    <t xml:space="preserve"> 471,45</t>
  </si>
  <si>
    <t xml:space="preserve"> 00004721 </t>
  </si>
  <si>
    <t>PEDRA BRITADA N. 1 (9,5 a 19 MM) POSTO PEDREIRA/FORNECEDOR, SEM FRETE</t>
  </si>
  <si>
    <t xml:space="preserve"> 6,4682477</t>
  </si>
  <si>
    <t xml:space="preserve"> 70,11</t>
  </si>
  <si>
    <t xml:space="preserve"> 453,49</t>
  </si>
  <si>
    <t xml:space="preserve"> 040144 </t>
  </si>
  <si>
    <t>POSTE DT PADRAO TRIFASICO 16MM AEREO 63A H=7M/100DAN (LABOR)</t>
  </si>
  <si>
    <t xml:space="preserve"> 0,3000000</t>
  </si>
  <si>
    <t xml:space="preserve"> 1.505,20</t>
  </si>
  <si>
    <t xml:space="preserve"> 451,56</t>
  </si>
  <si>
    <t xml:space="preserve"> 043150 </t>
  </si>
  <si>
    <t>CABO ISOLADO PVC - 4 X 16.0MM2 (LABOR)</t>
  </si>
  <si>
    <t xml:space="preserve"> 6,5178000</t>
  </si>
  <si>
    <t xml:space="preserve"> 67,39</t>
  </si>
  <si>
    <t xml:space="preserve"> 439,23</t>
  </si>
  <si>
    <t xml:space="preserve"> 99,95%</t>
  </si>
  <si>
    <t xml:space="preserve"> 00006193 </t>
  </si>
  <si>
    <t>TABUA  NAO  APARELHADA  *2,5 X 20* CM, EM MACARANDUBA, ANGELIM OU EQUIVALENTE DA REGIAO - BRUTA</t>
  </si>
  <si>
    <t xml:space="preserve"> 23,8781400</t>
  </si>
  <si>
    <t xml:space="preserve"> 16,94</t>
  </si>
  <si>
    <t xml:space="preserve"> 404,50</t>
  </si>
  <si>
    <t xml:space="preserve"> 043149 </t>
  </si>
  <si>
    <t>CABO ISOLADO 750V - 4 X 4.0MM2 (LABOR)</t>
  </si>
  <si>
    <t xml:space="preserve"> 22,1972400</t>
  </si>
  <si>
    <t xml:space="preserve"> 18,19</t>
  </si>
  <si>
    <t xml:space="preserve"> 403,77</t>
  </si>
  <si>
    <t xml:space="preserve"> 065004 </t>
  </si>
  <si>
    <t>RESERVATORIO DE POLIETILENO 1.000 L C/ TAMPA (LABOR)</t>
  </si>
  <si>
    <t xml:space="preserve"> 377,67</t>
  </si>
  <si>
    <t xml:space="preserve"> 025513 </t>
  </si>
  <si>
    <t>TELHA FIBROCIMENTO ONDULADA DE 6MM (LABOR)</t>
  </si>
  <si>
    <t xml:space="preserve"> 12,5580000</t>
  </si>
  <si>
    <t xml:space="preserve"> 27,07</t>
  </si>
  <si>
    <t xml:space="preserve"> 339,95</t>
  </si>
  <si>
    <t xml:space="preserve"> 99,96%</t>
  </si>
  <si>
    <t xml:space="preserve"> 00000118 </t>
  </si>
  <si>
    <t>capa cumeeira pvc liso</t>
  </si>
  <si>
    <t xml:space="preserve"> 14,0000000</t>
  </si>
  <si>
    <t xml:space="preserve"> 23,85</t>
  </si>
  <si>
    <t xml:space="preserve"> 333,90</t>
  </si>
  <si>
    <t xml:space="preserve"> 010140 </t>
  </si>
  <si>
    <t>PINTOR (LABOR)</t>
  </si>
  <si>
    <t xml:space="preserve"> 8,0000000</t>
  </si>
  <si>
    <t xml:space="preserve"> 305,76</t>
  </si>
  <si>
    <t xml:space="preserve"> 00004222 </t>
  </si>
  <si>
    <t>GASOLINA COMUM</t>
  </si>
  <si>
    <t xml:space="preserve"> 63,4595438</t>
  </si>
  <si>
    <t xml:space="preserve"> 4,64</t>
  </si>
  <si>
    <t xml:space="preserve"> 294,45</t>
  </si>
  <si>
    <t xml:space="preserve"> 00043459 </t>
  </si>
  <si>
    <t>FERRAMENTAS - FAMILIA CARPINTEIRO DE FORMAS - HORISTA (ENCARGOS COMPLEMENTARES - COLETADO CAIXA)</t>
  </si>
  <si>
    <t xml:space="preserve"> 0,38</t>
  </si>
  <si>
    <t xml:space="preserve"> 280,62</t>
  </si>
  <si>
    <t xml:space="preserve"> 010101 </t>
  </si>
  <si>
    <t>AJUDANTE (LABOR)</t>
  </si>
  <si>
    <t xml:space="preserve"> 32,29</t>
  </si>
  <si>
    <t xml:space="preserve"> 258,32</t>
  </si>
  <si>
    <t xml:space="preserve"> 071963 </t>
  </si>
  <si>
    <t>ADESIVO 60X60CM COM IMPRESSAO DIGITAL "LOGO IOPES" (LABOR)</t>
  </si>
  <si>
    <t xml:space="preserve"> 10,0000000</t>
  </si>
  <si>
    <t xml:space="preserve"> 24,75</t>
  </si>
  <si>
    <t xml:space="preserve"> 247,50</t>
  </si>
  <si>
    <t xml:space="preserve"> 99,97%</t>
  </si>
  <si>
    <t xml:space="preserve"> 021144 </t>
  </si>
  <si>
    <t>PECA EM MADEIRA DE LEI 7X5CM (BRUTA) (LABOR)</t>
  </si>
  <si>
    <t xml:space="preserve"> 11,2000000</t>
  </si>
  <si>
    <t xml:space="preserve"> 20,85</t>
  </si>
  <si>
    <t xml:space="preserve"> 233,52</t>
  </si>
  <si>
    <t xml:space="preserve"> M0219 </t>
  </si>
  <si>
    <t>Adubo potássio</t>
  </si>
  <si>
    <t xml:space="preserve"> 1,63</t>
  </si>
  <si>
    <t xml:space="preserve"> 217,89</t>
  </si>
  <si>
    <t xml:space="preserve"> 00002705 </t>
  </si>
  <si>
    <t>ENERGIA ELETRICA ATE 2000 KWH INDUSTRIAL, SEM DEMANDA</t>
  </si>
  <si>
    <t>KW/H</t>
  </si>
  <si>
    <t xml:space="preserve"> 264,6870938</t>
  </si>
  <si>
    <t xml:space="preserve"> 0,81</t>
  </si>
  <si>
    <t xml:space="preserve"> 214,40</t>
  </si>
  <si>
    <t xml:space="preserve"> 037502 </t>
  </si>
  <si>
    <t>ESMALTE SINTETICO (LABOR)</t>
  </si>
  <si>
    <t xml:space="preserve"> 7,2000000</t>
  </si>
  <si>
    <t xml:space="preserve"> 26,72</t>
  </si>
  <si>
    <t xml:space="preserve"> 192,38</t>
  </si>
  <si>
    <t xml:space="preserve"> 00010425 </t>
  </si>
  <si>
    <t>LAVATORIO LOUCA BRANCA SUSPENSO *40 X 30* CM</t>
  </si>
  <si>
    <t xml:space="preserve"> 78,15</t>
  </si>
  <si>
    <t xml:space="preserve"> 187,56</t>
  </si>
  <si>
    <t xml:space="preserve"> M0225 </t>
  </si>
  <si>
    <t>Adubo orgânico</t>
  </si>
  <si>
    <t xml:space="preserve"> 1.070,0000000</t>
  </si>
  <si>
    <t xml:space="preserve"> 0,17</t>
  </si>
  <si>
    <t xml:space="preserve"> 187,04</t>
  </si>
  <si>
    <t xml:space="preserve"> 026573 </t>
  </si>
  <si>
    <t>PREGO 18X27 GALVANIZADO (LABOR)</t>
  </si>
  <si>
    <t xml:space="preserve"> 15,0000000</t>
  </si>
  <si>
    <t xml:space="preserve"> 12,40</t>
  </si>
  <si>
    <t xml:space="preserve"> 186,00</t>
  </si>
  <si>
    <t xml:space="preserve"> 041530 </t>
  </si>
  <si>
    <t>QUADRO DIST EMBUTIR MET C/ BARRAMENTO TRIFASICO 40 CIRC - 100A C/ TRINCO (LABOR)</t>
  </si>
  <si>
    <t xml:space="preserve"> 567,50</t>
  </si>
  <si>
    <t xml:space="preserve"> 170,25</t>
  </si>
  <si>
    <t xml:space="preserve"> 99,98%</t>
  </si>
  <si>
    <t xml:space="preserve"> 00010567 </t>
  </si>
  <si>
    <t>TABUA DE MADEIRA NAO APARELHADA *2,5 X 23* CM (1 x 9 ") PINUS, MISTA OU EQUIVALENTE DA REGIAO</t>
  </si>
  <si>
    <t xml:space="preserve"> 24,0193600</t>
  </si>
  <si>
    <t xml:space="preserve"> 6,69</t>
  </si>
  <si>
    <t xml:space="preserve"> 160,69</t>
  </si>
  <si>
    <t xml:space="preserve"> 00000001 </t>
  </si>
  <si>
    <t>ACETILENO (RECARGA PARA CILINDRO DE CONJUNTO OXICORTE GRANDE)</t>
  </si>
  <si>
    <t xml:space="preserve"> 3,0099030</t>
  </si>
  <si>
    <t xml:space="preserve"> 53,35</t>
  </si>
  <si>
    <t xml:space="preserve"> 160,58</t>
  </si>
  <si>
    <t xml:space="preserve"> 043620 </t>
  </si>
  <si>
    <t>CHAVE MAGNETICA TRIPOLAR 25A (LABOR)</t>
  </si>
  <si>
    <t xml:space="preserve"> 0,6000000</t>
  </si>
  <si>
    <t xml:space="preserve"> 240,11</t>
  </si>
  <si>
    <t xml:space="preserve"> 144,07</t>
  </si>
  <si>
    <t xml:space="preserve"> 044575 </t>
  </si>
  <si>
    <t>DISJUNTOR NORMA NEMA TRIPOLAR 30A (LABOR)</t>
  </si>
  <si>
    <t xml:space="preserve"> 1,2000000</t>
  </si>
  <si>
    <t xml:space="preserve"> 119,08</t>
  </si>
  <si>
    <t xml:space="preserve"> 142,90</t>
  </si>
  <si>
    <t xml:space="preserve"> M0220 </t>
  </si>
  <si>
    <t>Adubo NPK</t>
  </si>
  <si>
    <t xml:space="preserve"> 107,0000000</t>
  </si>
  <si>
    <t xml:space="preserve"> 1,31</t>
  </si>
  <si>
    <t xml:space="preserve"> 139,91</t>
  </si>
  <si>
    <t xml:space="preserve"> 00013458 </t>
  </si>
  <si>
    <t>COMPACTADOR DE SOLOS DE PERCURSAO (SOQUETE) COM MOTOR A GASOLINA 4 TEMPOS DE 4 HP (4 CV)</t>
  </si>
  <si>
    <t xml:space="preserve"> 0,0097536</t>
  </si>
  <si>
    <t xml:space="preserve"> 13.382,60</t>
  </si>
  <si>
    <t xml:space="preserve"> 130,53</t>
  </si>
  <si>
    <t xml:space="preserve"> 00004417 </t>
  </si>
  <si>
    <t>SARRAFO DE MADEIRA NAO APARELHADA *2,5 X 7* CM, MACARANDUBA, ANGELIM OU EQUIVALENTE DA REGIAO</t>
  </si>
  <si>
    <t xml:space="preserve"> 6,52</t>
  </si>
  <si>
    <t xml:space="preserve"> 130,40</t>
  </si>
  <si>
    <t xml:space="preserve"> 00005068 </t>
  </si>
  <si>
    <t>PREGO DE ACO POLIDO COM CABECA 17 X 21 (2 X 11)</t>
  </si>
  <si>
    <t xml:space="preserve"> 6,4833599</t>
  </si>
  <si>
    <t xml:space="preserve"> 18,27</t>
  </si>
  <si>
    <t xml:space="preserve"> 118,45</t>
  </si>
  <si>
    <t xml:space="preserve"> 044618 </t>
  </si>
  <si>
    <t>DISJUNTOR NORMA NEMA TRIPOLAR 35A (LABOR)</t>
  </si>
  <si>
    <t xml:space="preserve"> 0,9000000</t>
  </si>
  <si>
    <t xml:space="preserve"> 107,17</t>
  </si>
  <si>
    <t xml:space="preserve"> 044530 </t>
  </si>
  <si>
    <t>DISJUNTOR NORMA NEMA TRIPOLAR 25A (LABOR)</t>
  </si>
  <si>
    <t xml:space="preserve"> 043059 </t>
  </si>
  <si>
    <t>CABO FLEX ISOL. TERMOPLAST. 0,6/1KV - 16MM2 - 70º (LABOR)</t>
  </si>
  <si>
    <t xml:space="preserve"> 6,8544000</t>
  </si>
  <si>
    <t xml:space="preserve"> 15,13</t>
  </si>
  <si>
    <t xml:space="preserve"> 103,71</t>
  </si>
  <si>
    <t xml:space="preserve"> 00040304 </t>
  </si>
  <si>
    <t>PREGO DE ACO POLIDO COM CABECA DUPLA 17 X 27 (2 1/2 X 11)</t>
  </si>
  <si>
    <t xml:space="preserve"> 4,4374200</t>
  </si>
  <si>
    <t xml:space="preserve"> 22,55</t>
  </si>
  <si>
    <t xml:space="preserve"> 100,06</t>
  </si>
  <si>
    <t xml:space="preserve"> 99,99%</t>
  </si>
  <si>
    <t xml:space="preserve"> 00005075 </t>
  </si>
  <si>
    <t>PREGO DE ACO POLIDO COM CABECA 18 X 30 (2 3/4 X 10)</t>
  </si>
  <si>
    <t xml:space="preserve"> 5,4485200</t>
  </si>
  <si>
    <t xml:space="preserve"> 99,54</t>
  </si>
  <si>
    <t xml:space="preserve"> 010150 </t>
  </si>
  <si>
    <t>TELHADISTA (LABOR)</t>
  </si>
  <si>
    <t xml:space="preserve"> 2,5334400</t>
  </si>
  <si>
    <t xml:space="preserve"> 96,83</t>
  </si>
  <si>
    <t xml:space="preserve"> 043015 </t>
  </si>
  <si>
    <t>CABO FLEX ISOL. TERMOPLAST. 750V - 16MM2 - 70º (LABOR)</t>
  </si>
  <si>
    <t xml:space="preserve"> 13,88</t>
  </si>
  <si>
    <t xml:space="preserve"> 90,47</t>
  </si>
  <si>
    <t xml:space="preserve"> 026610 </t>
  </si>
  <si>
    <t>CONJUNTO FIXACAO P/ TELHA DE ALUMINIO TRAPEZOIDAL (LABOR)</t>
  </si>
  <si>
    <t xml:space="preserve"> 0,30</t>
  </si>
  <si>
    <t xml:space="preserve"> 90,00</t>
  </si>
  <si>
    <t xml:space="preserve"> 043006 </t>
  </si>
  <si>
    <t>CABO FLEX ISOL. TERMOPLAST. 750V - 4,00 MM2 - 70º (LABOR)</t>
  </si>
  <si>
    <t xml:space="preserve"> 3,47</t>
  </si>
  <si>
    <t xml:space="preserve"> 77,02</t>
  </si>
  <si>
    <t xml:space="preserve"> 00012294 </t>
  </si>
  <si>
    <t>SOQUETE DE PORCELANA BASE E27, PARA USO AO TEMPO, PARA LAMPADAS</t>
  </si>
  <si>
    <t xml:space="preserve"> 9,0000000</t>
  </si>
  <si>
    <t xml:space="preserve"> 7,87</t>
  </si>
  <si>
    <t xml:space="preserve"> 70,83</t>
  </si>
  <si>
    <t xml:space="preserve"> M1755 </t>
  </si>
  <si>
    <t>Pó calcário</t>
  </si>
  <si>
    <t xml:space="preserve"> 668,7500000</t>
  </si>
  <si>
    <t xml:space="preserve"> 0,10</t>
  </si>
  <si>
    <t xml:space="preserve"> 69,48</t>
  </si>
  <si>
    <t xml:space="preserve"> 00043464 </t>
  </si>
  <si>
    <t>FERRAMENTAS - FAMILIA OPERADOR ESCAVADEIRA - HORISTA (ENCARGOS COMPLEMENTARES - COLETADO CAIXA)</t>
  </si>
  <si>
    <t xml:space="preserve"> 0,01</t>
  </si>
  <si>
    <t xml:space="preserve"> 64,37</t>
  </si>
  <si>
    <t xml:space="preserve"> 00000378 </t>
  </si>
  <si>
    <t>ARMADOR</t>
  </si>
  <si>
    <t xml:space="preserve"> 1,6827087</t>
  </si>
  <si>
    <t xml:space="preserve"> 63,71</t>
  </si>
  <si>
    <t xml:space="preserve"> 00003753 </t>
  </si>
  <si>
    <t>LAMPADA FLUORESCENTE TUBULAR T10, DE 20 OU 40 W, BIVOLT</t>
  </si>
  <si>
    <t xml:space="preserve"> 6,94</t>
  </si>
  <si>
    <t xml:space="preserve"> 62,46</t>
  </si>
  <si>
    <t xml:space="preserve"> 00007608 </t>
  </si>
  <si>
    <t>CHUVEIRO PLASTICO BRANCO SIMPLES 5 '' PARA ACOPLAR EM HASTE 1/2 ", AGUA FRIA</t>
  </si>
  <si>
    <t xml:space="preserve"> 9,6000000</t>
  </si>
  <si>
    <t xml:space="preserve"> 6,37</t>
  </si>
  <si>
    <t xml:space="preserve"> 61,15</t>
  </si>
  <si>
    <t xml:space="preserve"> 00043059 </t>
  </si>
  <si>
    <t>ACO CA-60, 4,2 MM, OU 5,0 MM, OU 6,0 MM, OU 7,0 MM, VERGALHAO</t>
  </si>
  <si>
    <t xml:space="preserve"> 8,3921726</t>
  </si>
  <si>
    <t xml:space="preserve"> 7,04</t>
  </si>
  <si>
    <t xml:space="preserve"> 59,08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</si>
  <si>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</si>
  <si>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</si>
  <si>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0,0001868</t>
  </si>
  <si>
    <t xml:space="preserve"> 316.158,51</t>
  </si>
  <si>
    <t xml:space="preserve"> 59,06</t>
  </si>
  <si>
    <t xml:space="preserve"> 044508 </t>
  </si>
  <si>
    <t>DISJUNTOR NORMA NEMA MONOPOLAR 25A (LABOR)</t>
  </si>
  <si>
    <t xml:space="preserve"> 2,7000000</t>
  </si>
  <si>
    <t xml:space="preserve"> 18,08</t>
  </si>
  <si>
    <t xml:space="preserve"> 48,82</t>
  </si>
  <si>
    <t xml:space="preserve"> 00004815 </t>
  </si>
  <si>
    <t>BALDE VERMELHO PARA SINALIZACAO DE VIAS</t>
  </si>
  <si>
    <t xml:space="preserve"> 5,10</t>
  </si>
  <si>
    <t xml:space="preserve"> 45,90</t>
  </si>
  <si>
    <t xml:space="preserve"> 00001358 </t>
  </si>
  <si>
    <t>CHAPA DE MADEIRA COMPENSADA RESINADA PARA FORMA DE CONCRETO, DE *2,2 X 1,1* M, E = 17 MM</t>
  </si>
  <si>
    <t xml:space="preserve"> 1,6227360</t>
  </si>
  <si>
    <t xml:space="preserve"> 28,18</t>
  </si>
  <si>
    <t xml:space="preserve"> 45,73</t>
  </si>
  <si>
    <t xml:space="preserve"> 020982 </t>
  </si>
  <si>
    <t>PECA EM MADEIRA 7X5CM (BRUTA) (LABOR)</t>
  </si>
  <si>
    <t xml:space="preserve"> 7,62</t>
  </si>
  <si>
    <t xml:space="preserve"> 00043484 </t>
  </si>
  <si>
    <t>EPI - FAMILIA ELETRICISTA - HORISTA (ENCARGOS COMPLEMENTARES - COLETADO CAIXA)</t>
  </si>
  <si>
    <t xml:space="preserve"> 50,0000000</t>
  </si>
  <si>
    <t xml:space="preserve"> 0,91</t>
  </si>
  <si>
    <t xml:space="preserve"> 45,50</t>
  </si>
  <si>
    <t xml:space="preserve"> 00001214 </t>
  </si>
  <si>
    <t>CARPINTEIRO DE ESQUADRIAS</t>
  </si>
  <si>
    <t xml:space="preserve"> 1,3795702</t>
  </si>
  <si>
    <t xml:space="preserve"> 31,73</t>
  </si>
  <si>
    <t xml:space="preserve"> 43,77</t>
  </si>
  <si>
    <t xml:space="preserve"> 044808 </t>
  </si>
  <si>
    <t>MINI DISJUNTOR MONOPOLAR 4A CURVA C 5KA 220/127V (LABOR)</t>
  </si>
  <si>
    <t xml:space="preserve"> 36,29</t>
  </si>
  <si>
    <t xml:space="preserve"> 43,55</t>
  </si>
  <si>
    <t xml:space="preserve"> 080170 </t>
  </si>
  <si>
    <t>CAMINHAO CARR MBENZ L1620/51 C/GUIND. 6T X M(E434) (LABOR)</t>
  </si>
  <si>
    <t xml:space="preserve"> 136,86</t>
  </si>
  <si>
    <t xml:space="preserve"> 41,06</t>
  </si>
  <si>
    <t xml:space="preserve"> 00000123 </t>
  </si>
  <si>
    <t>ADITIVO IMPERMEABILIZANTE DE PEGA NORMAL PARA ARGAMASSAS E CONCRETOS SEM ARMACAO, LIQUIDO E ISENTO DE CLORETOS</t>
  </si>
  <si>
    <t xml:space="preserve"> 6,7981680</t>
  </si>
  <si>
    <t xml:space="preserve"> 5,43</t>
  </si>
  <si>
    <t xml:space="preserve"> 36,91</t>
  </si>
  <si>
    <t xml:space="preserve"> 00000002 </t>
  </si>
  <si>
    <t>OXIGENIO, RECARGA PARA CILINDRO DE CONJUNTO OXICORTE GRANDE</t>
  </si>
  <si>
    <t xml:space="preserve"> 3,0459000</t>
  </si>
  <si>
    <t xml:space="preserve"> 11,69</t>
  </si>
  <si>
    <t xml:space="preserve"> 35,61</t>
  </si>
  <si>
    <t xml:space="preserve"> 00043460 </t>
  </si>
  <si>
    <t>FERRAMENTAS - FAMILIA ELETRICISTA - HORISTA (ENCARGOS COMPLEMENTARES - COLETADO CAIXA)</t>
  </si>
  <si>
    <t xml:space="preserve"> 31,00</t>
  </si>
  <si>
    <t xml:space="preserve"> M0218 </t>
  </si>
  <si>
    <t>Adubo fósforo (30%)</t>
  </si>
  <si>
    <t xml:space="preserve"> 26,7500000</t>
  </si>
  <si>
    <t xml:space="preserve"> 1,06</t>
  </si>
  <si>
    <t xml:space="preserve"> 28,39</t>
  </si>
  <si>
    <t xml:space="preserve"> M0217 </t>
  </si>
  <si>
    <t>Enxofre</t>
  </si>
  <si>
    <t xml:space="preserve"> 16,0500000</t>
  </si>
  <si>
    <t xml:space="preserve"> 1,54</t>
  </si>
  <si>
    <t xml:space="preserve"> 24,68</t>
  </si>
  <si>
    <t xml:space="preserve"> 044951 </t>
  </si>
  <si>
    <t>MINI DISJUNTOR MONOPOLAR 2A CURVA C 5KA 220/127V (LABOR)</t>
  </si>
  <si>
    <t xml:space="preserve"> 21,77</t>
  </si>
  <si>
    <t xml:space="preserve"> 00001359 </t>
  </si>
  <si>
    <t>!EM PROCESSO DE DESATIVACAO! CHAPA DE MADEIRA COMPENSADA RESINADA PARA FORMA DE CONCRETO, DE *2,2 X 1,1* M, E = 20 MM</t>
  </si>
  <si>
    <t xml:space="preserve"> 0,2009916</t>
  </si>
  <si>
    <t xml:space="preserve"> 81,67</t>
  </si>
  <si>
    <t xml:space="preserve"> 16,41</t>
  </si>
  <si>
    <t xml:space="preserve"> 026517 </t>
  </si>
  <si>
    <t>PARAFUSO COM ROSCA SOBERBA 8X110MM (LABOR)</t>
  </si>
  <si>
    <t xml:space="preserve"> 15,5064000</t>
  </si>
  <si>
    <t xml:space="preserve"> 1,04</t>
  </si>
  <si>
    <t xml:space="preserve"> 16,13</t>
  </si>
  <si>
    <t xml:space="preserve"> 044760 </t>
  </si>
  <si>
    <t>MINI DISJUNTOR MONOPOLAR 6A CURVA C 5KA 220/127V (LABOR)</t>
  </si>
  <si>
    <t xml:space="preserve"> 24,45</t>
  </si>
  <si>
    <t xml:space="preserve"> 14,67</t>
  </si>
  <si>
    <t xml:space="preserve"> 00039995 </t>
  </si>
  <si>
    <t>POLIESTIRENO EXPANDIDO/EPS (ISOPOR), TIPO 2F, BLOCO</t>
  </si>
  <si>
    <t xml:space="preserve"> 0,0594000</t>
  </si>
  <si>
    <t xml:space="preserve"> 229,50</t>
  </si>
  <si>
    <t xml:space="preserve"> 13,63</t>
  </si>
  <si>
    <t xml:space="preserve"> 045501 </t>
  </si>
  <si>
    <t>INTERRUPTOR (MODULO) 1 TECLA SIMPLES 10A/250V S/ ESPELHO (LABOR)</t>
  </si>
  <si>
    <t xml:space="preserve"> 9,87</t>
  </si>
  <si>
    <t xml:space="preserve"> 11,84</t>
  </si>
  <si>
    <t xml:space="preserve"> 026560 </t>
  </si>
  <si>
    <t>PREGO - PRECO MEDIO DAS BITOLAS (LABOR)</t>
  </si>
  <si>
    <t xml:space="preserve"> 1,1820000</t>
  </si>
  <si>
    <t xml:space="preserve"> 9,58</t>
  </si>
  <si>
    <t xml:space="preserve"> 11,32</t>
  </si>
  <si>
    <t xml:space="preserve"> 043005 </t>
  </si>
  <si>
    <t>CABO FLEX ISOL. TERMOPLAST. 750V - 2,50 MM2 - 70º (LABOR)</t>
  </si>
  <si>
    <t xml:space="preserve"> 5,0979600</t>
  </si>
  <si>
    <t xml:space="preserve"> 2,10</t>
  </si>
  <si>
    <t xml:space="preserve"> 10,71</t>
  </si>
  <si>
    <t xml:space="preserve"> 00011280 </t>
  </si>
  <si>
    <t>CORTADEIRA DE PISO DE CONCRETO E ASFALTO, PARA DISCO PADRAO DE DIAMETRO 350 MM (14") OU 450 MM (18") , MOTOR A GASOLINA, POTENCIA 13 HP, SEM DISCO</t>
  </si>
  <si>
    <t xml:space="preserve"> 0,0006965</t>
  </si>
  <si>
    <t xml:space="preserve"> 12.925,97</t>
  </si>
  <si>
    <t xml:space="preserve"> 9,00</t>
  </si>
  <si>
    <t xml:space="preserve"> 100,00%</t>
  </si>
  <si>
    <t xml:space="preserve"> 026503 </t>
  </si>
  <si>
    <t>CONJUNTO VEDACAO ELASTICA (LABOR)</t>
  </si>
  <si>
    <t xml:space="preserve"> 8,99</t>
  </si>
  <si>
    <t xml:space="preserve"> 00013761 </t>
  </si>
  <si>
    <t>APARELHO CORTE OXI-ACETILENO PARA SOLDA E CORTE CONTENDO MACARICO SOLDA, BICO DE CORTE, CILINDROS, REGULADORES, MANGUEIRAS E CARRINHO</t>
  </si>
  <si>
    <t xml:space="preserve"> 0,0030123</t>
  </si>
  <si>
    <t xml:space="preserve"> 2.854,45</t>
  </si>
  <si>
    <t xml:space="preserve"> 8,60</t>
  </si>
  <si>
    <t xml:space="preserve"> 00002692 </t>
  </si>
  <si>
    <t>DESMOLDANTE PROTETOR PARA FORMAS DE MADEIRA, DE BASE OLEOSA EMULSIONADA EM AGUA</t>
  </si>
  <si>
    <t xml:space="preserve"> 1,6468672</t>
  </si>
  <si>
    <t xml:space="preserve"> 5,22</t>
  </si>
  <si>
    <t xml:space="preserve"> 038001 </t>
  </si>
  <si>
    <t>AGUARRAZ MINERAL (LABOR)</t>
  </si>
  <si>
    <t xml:space="preserve"> 0,8000000</t>
  </si>
  <si>
    <t xml:space="preserve"> 10,21</t>
  </si>
  <si>
    <t xml:space="preserve"> 8,17</t>
  </si>
  <si>
    <t xml:space="preserve"> 048035 </t>
  </si>
  <si>
    <t>HASTE TIPO COPPERWELD - 5/8"X2.4M (LABOR)</t>
  </si>
  <si>
    <t xml:space="preserve"> 27,16</t>
  </si>
  <si>
    <t xml:space="preserve"> 8,15</t>
  </si>
  <si>
    <t xml:space="preserve"> 021032 </t>
  </si>
  <si>
    <t>CHAPA COMPENSADA RESINADA ESP. 12MM (LABOR)</t>
  </si>
  <si>
    <t xml:space="preserve"> 0,3600000</t>
  </si>
  <si>
    <t xml:space="preserve"> 8,12</t>
  </si>
  <si>
    <t xml:space="preserve"> E9687 </t>
  </si>
  <si>
    <t>Caminhão carroceria com capacidade de 5 t - 115 kW</t>
  </si>
  <si>
    <t xml:space="preserve"> 0,0896143</t>
  </si>
  <si>
    <t xml:space="preserve"> 90,49</t>
  </si>
  <si>
    <t xml:space="preserve"> 38,36</t>
  </si>
  <si>
    <t xml:space="preserve"> 8,11</t>
  </si>
  <si>
    <t xml:space="preserve"> 042502 </t>
  </si>
  <si>
    <t>ELETRODUTO DE PVC RIGIDO 3/4" - ROSCAVEL SEM LUVA (LABOR)</t>
  </si>
  <si>
    <t xml:space="preserve"> 2,4750000</t>
  </si>
  <si>
    <t xml:space="preserve"> 2,88</t>
  </si>
  <si>
    <t xml:space="preserve"> 7,13</t>
  </si>
  <si>
    <t xml:space="preserve"> 045525 </t>
  </si>
  <si>
    <t>ESPELHO 4X2", LINHA BRANCA (LABOR)</t>
  </si>
  <si>
    <t xml:space="preserve"> 5,87</t>
  </si>
  <si>
    <t xml:space="preserve"> 00006114 </t>
  </si>
  <si>
    <t>AJUDANTE DE ARMADOR</t>
  </si>
  <si>
    <t xml:space="preserve"> 0,2649000</t>
  </si>
  <si>
    <t xml:space="preserve"> 26,38</t>
  </si>
  <si>
    <t xml:space="preserve"> 6,99</t>
  </si>
  <si>
    <t xml:space="preserve"> 00010535 </t>
  </si>
  <si>
    <t>BETONEIRA CAPACIDADE NOMINAL 400 L, CAPACIDADE DE MISTURA  280 L, MOTOR ELETRICO TRIFASICO 220/380 V POTENCIA 2 CV, SEM CARREGADOR</t>
  </si>
  <si>
    <t xml:space="preserve"> 0,0017643</t>
  </si>
  <si>
    <t xml:space="preserve"> 3.157,00</t>
  </si>
  <si>
    <t xml:space="preserve"> 5,57</t>
  </si>
  <si>
    <t xml:space="preserve"> 044505 </t>
  </si>
  <si>
    <t>DISJUNTOR NORMA NEMA MONOPOLAR 10A (LABOR)</t>
  </si>
  <si>
    <t xml:space="preserve"> 5,42</t>
  </si>
  <si>
    <t xml:space="preserve"> 020508 </t>
  </si>
  <si>
    <t>CIMENTO PORTLAND CP III - 40 (LABOR)</t>
  </si>
  <si>
    <t xml:space="preserve"> 11,0250000</t>
  </si>
  <si>
    <t xml:space="preserve"> 0,43</t>
  </si>
  <si>
    <t xml:space="preserve"> 4,74</t>
  </si>
  <si>
    <t xml:space="preserve"> 00043132 </t>
  </si>
  <si>
    <t>ARAME RECOZIDO 16 BWG, D = 1,65 MM (0,016 KG/M) OU 18 BWG, D = 1,25 MM (0,01 KG/M)</t>
  </si>
  <si>
    <t xml:space="preserve"> 0,1960788</t>
  </si>
  <si>
    <t xml:space="preserve"> 20,75</t>
  </si>
  <si>
    <t xml:space="preserve"> 4,07</t>
  </si>
  <si>
    <t xml:space="preserve"> 00013896 </t>
  </si>
  <si>
    <t>VIBRADOR DE IMERSAO, DIAMETRO DA PONTEIRA DE *45* MM, COM MOTOR ELETRICO TRIFASICO DE 2 HP (2 CV)</t>
  </si>
  <si>
    <t xml:space="preserve"> 0,0019826</t>
  </si>
  <si>
    <t xml:space="preserve"> 1.658,65</t>
  </si>
  <si>
    <t xml:space="preserve"> 3,29</t>
  </si>
  <si>
    <t xml:space="preserve"> 042511 </t>
  </si>
  <si>
    <t>CURVA DE PVC RIGIDO PARA ELETRODUTO DE 3/4" (LABOR)</t>
  </si>
  <si>
    <t xml:space="preserve"> 1,0020000</t>
  </si>
  <si>
    <t xml:space="preserve"> 3,13</t>
  </si>
  <si>
    <t xml:space="preserve"> 3,14</t>
  </si>
  <si>
    <t xml:space="preserve"> 00039017 </t>
  </si>
  <si>
    <t>ESPACADOR / DISTANCIADOR CIRCULAR COM ENTRADA LATERAL, EM PLASTICO, PARA VERGALHAO *4,2 A 12,5* MM, COBRIMENTO 20 MM</t>
  </si>
  <si>
    <t xml:space="preserve"> 16,6117959</t>
  </si>
  <si>
    <t xml:space="preserve"> 0,18</t>
  </si>
  <si>
    <t xml:space="preserve"> 2,99</t>
  </si>
  <si>
    <t xml:space="preserve"> 046504 </t>
  </si>
  <si>
    <t>LAMPADA INCANDESCENTE 60W (LABOR)</t>
  </si>
  <si>
    <t xml:space="preserve"> 0,4980000</t>
  </si>
  <si>
    <t xml:space="preserve"> 5,78</t>
  </si>
  <si>
    <t xml:space="preserve"> 010139 </t>
  </si>
  <si>
    <t>PEDREIRO (LABOR)</t>
  </si>
  <si>
    <t xml:space="preserve"> 0,0630000</t>
  </si>
  <si>
    <t xml:space="preserve"> 2,41</t>
  </si>
  <si>
    <t xml:space="preserve"> 00001351 </t>
  </si>
  <si>
    <t>!EM PROCESSO DE DESATIVACAO! CHAPA DE MADEIRA COMPENSADA RESINADA PARA FORMA DE CONCRETO, DE *2,2 X 1,1* M, E = 6 MM</t>
  </si>
  <si>
    <t xml:space="preserve"> 0,0858900</t>
  </si>
  <si>
    <t xml:space="preserve"> 26,32</t>
  </si>
  <si>
    <t xml:space="preserve"> 2,26</t>
  </si>
  <si>
    <t xml:space="preserve"> 042521 </t>
  </si>
  <si>
    <t>LUVA DE PVC RIGIDO PARA ELETRODUTO 3/4" (LABOR)</t>
  </si>
  <si>
    <t xml:space="preserve"> 1,9980000</t>
  </si>
  <si>
    <t xml:space="preserve"> 00020247 </t>
  </si>
  <si>
    <t>PREGO DE ACO POLIDO COM CABECA 15 X 15 (1 1/4 X 13)</t>
  </si>
  <si>
    <t xml:space="preserve"> 0,1036610</t>
  </si>
  <si>
    <t xml:space="preserve"> 20,23</t>
  </si>
  <si>
    <t xml:space="preserve"> E9592 </t>
  </si>
  <si>
    <t>Caminhão carroceria com capacidade de 15 t - 188 kW</t>
  </si>
  <si>
    <t xml:space="preserve"> 0,0135557</t>
  </si>
  <si>
    <t xml:space="preserve"> 154,42</t>
  </si>
  <si>
    <t xml:space="preserve"> 47,19</t>
  </si>
  <si>
    <t xml:space="preserve"> 2,09</t>
  </si>
  <si>
    <t xml:space="preserve"> 049505 </t>
  </si>
  <si>
    <t>BOCAL PORCELANA C/ ROSCA P/ LAMPADA INCANDESCENTE (LABOR)</t>
  </si>
  <si>
    <t xml:space="preserve"> 3,92</t>
  </si>
  <si>
    <t xml:space="preserve"> 1,95</t>
  </si>
  <si>
    <t xml:space="preserve"> 020503 </t>
  </si>
  <si>
    <t>AREIA LAVADA MEDIA (LABOR)</t>
  </si>
  <si>
    <t xml:space="preserve"> 0,0211680</t>
  </si>
  <si>
    <t xml:space="preserve"> 71,67</t>
  </si>
  <si>
    <t xml:space="preserve"> 1,52</t>
  </si>
  <si>
    <t xml:space="preserve"> 00014618 </t>
  </si>
  <si>
    <t>SERRA CIRCULAR DE BANCADA COM MOTOR ELETRICO, POTENCIA DE *1600* W, PARA DISCO DE DIAMETRO DE 10" (250 MM)</t>
  </si>
  <si>
    <t xml:space="preserve"> 0,0009831</t>
  </si>
  <si>
    <t xml:space="preserve"> 1.407,83</t>
  </si>
  <si>
    <t xml:space="preserve"> 1,38</t>
  </si>
  <si>
    <t xml:space="preserve"> 020517 </t>
  </si>
  <si>
    <t>BRITA 1 (LABOR)</t>
  </si>
  <si>
    <t xml:space="preserve"> 0,0120000</t>
  </si>
  <si>
    <t xml:space="preserve"> 90,03</t>
  </si>
  <si>
    <t xml:space="preserve"> 1,08</t>
  </si>
  <si>
    <t xml:space="preserve"> 020518 </t>
  </si>
  <si>
    <t>BRITA 2 (LABOR)</t>
  </si>
  <si>
    <t xml:space="preserve"> 026548 </t>
  </si>
  <si>
    <t>BUCHA PLASTICA COM PARAFUSO - 8MM (LABOR)</t>
  </si>
  <si>
    <t xml:space="preserve"> 3,9960000</t>
  </si>
  <si>
    <t xml:space="preserve"> 0,27</t>
  </si>
  <si>
    <t xml:space="preserve"> 00005073 </t>
  </si>
  <si>
    <t>PREGO DE ACO POLIDO COM CABECA 17 X 24 (2 1/4 X 11)</t>
  </si>
  <si>
    <t xml:space="preserve"> 0,0442320</t>
  </si>
  <si>
    <t xml:space="preserve"> 18,62</t>
  </si>
  <si>
    <t xml:space="preserve"> 0,82</t>
  </si>
  <si>
    <t xml:space="preserve"> 080125 </t>
  </si>
  <si>
    <t>BETONEIRA 320 L (E301) (LABOR)</t>
  </si>
  <si>
    <t xml:space="preserve"> 0,0224940</t>
  </si>
  <si>
    <t xml:space="preserve"> 29,36</t>
  </si>
  <si>
    <t xml:space="preserve"> 0,66</t>
  </si>
  <si>
    <t xml:space="preserve"> 00039014 </t>
  </si>
  <si>
    <t>FIBRA DE ACO PARA REFORCO DO CONCRETO, SOLTA, TIPO A-I, FATOR DE FORMA *50* L / D, COMPRIMENTO DE *30* MM E RESISTENCIA A TRACAO DO ACO MAIOR 1000 MPA</t>
  </si>
  <si>
    <t xml:space="preserve"> 0,0924000</t>
  </si>
  <si>
    <t xml:space="preserve"> 6,40</t>
  </si>
  <si>
    <t xml:space="preserve"> 0,59</t>
  </si>
  <si>
    <t xml:space="preserve"> 048534 </t>
  </si>
  <si>
    <t>ABRACADEIRA TIPO "U" P/ FIXACAO ELETRODUTO 3/4" (LABOR)</t>
  </si>
  <si>
    <t xml:space="preserve"> 0,28</t>
  </si>
  <si>
    <t xml:space="preserve"> 0,56</t>
  </si>
  <si>
    <t xml:space="preserve"> 048502 </t>
  </si>
  <si>
    <t>BUCHA DE ALUMINIO FUNDIDO 3/4" (LABOR)</t>
  </si>
  <si>
    <t xml:space="preserve"> 0,99</t>
  </si>
  <si>
    <t xml:space="preserve"> 0,49</t>
  </si>
  <si>
    <t xml:space="preserve"> 00036397 </t>
  </si>
  <si>
    <t>BETONEIRA, CAPACIDADE NOMINAL 600 L, CAPACIDADE DE MISTURA  360L, MOTOR ELETRICO TRIFASICO 220/380V, POTENCIA 4CV, EXCLUSO CARREGADOR</t>
  </si>
  <si>
    <t xml:space="preserve"> 0,0000362</t>
  </si>
  <si>
    <t xml:space="preserve"> 12.842,03</t>
  </si>
  <si>
    <t xml:space="preserve"> 0,46</t>
  </si>
  <si>
    <t xml:space="preserve"> 048516 </t>
  </si>
  <si>
    <t>ARRUELA DE ALUMINIO FUNDIDO 3/4" (LABOR)</t>
  </si>
  <si>
    <t xml:space="preserve"> 0,29</t>
  </si>
  <si>
    <t xml:space="preserve"> 00013887 </t>
  </si>
  <si>
    <t>DISCO DE CORTE DIAMANTADO SEGMENTADO PARA CONCRETO, DIAMETRO DE 350 MM, FURO DE 1 " (14 X 1 ")</t>
  </si>
  <si>
    <t xml:space="preserve"> 0,0006448</t>
  </si>
  <si>
    <t xml:space="preserve"> 373,13</t>
  </si>
  <si>
    <t xml:space="preserve"> 0,24</t>
  </si>
  <si>
    <t>Totais por Tipo</t>
  </si>
  <si>
    <t>R$  14.209.365,27</t>
  </si>
  <si>
    <t>R$  10.392,76</t>
  </si>
  <si>
    <t>R$  758.468,23</t>
  </si>
  <si>
    <t>R$  894.921,18</t>
  </si>
  <si>
    <t>R$  12.675,92</t>
  </si>
  <si>
    <t>R$  1.226,70</t>
  </si>
  <si>
    <t>R$  384.133,43</t>
  </si>
  <si>
    <t>Aluguel</t>
  </si>
  <si>
    <t>R$  0,00</t>
  </si>
  <si>
    <t>Verba</t>
  </si>
  <si>
    <t>R$  65.833,00</t>
  </si>
  <si>
    <t>Total Geral</t>
  </si>
  <si>
    <t xml:space="preserve">_______________________________________________________________
NELSON RODRIGUES JUNIOR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</si>
</sst>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center" vertical="top" wrapText="1"/>
    </xf>
    <xf numFmtId="0" fontId="8" fillId="9" borderId="6" xfId="0" applyFont="1" applyFill="1" applyBorder="1" applyAlignment="1">
      <alignment horizontal="right" vertical="top" wrapText="1"/>
    </xf>
    <xf numFmtId="4" fontId="9" fillId="10" borderId="7" xfId="0" applyNumberFormat="1" applyFont="1" applyFill="1" applyBorder="1" applyAlignment="1">
      <alignment horizontal="right" vertical="top" wrapText="1"/>
    </xf>
    <xf numFmtId="0" fontId="10" fillId="11" borderId="8" xfId="0" applyFont="1" applyFill="1" applyBorder="1" applyAlignment="1">
      <alignment horizontal="left" vertical="top" wrapText="1"/>
    </xf>
    <xf numFmtId="0" fontId="11" fillId="12" borderId="9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right" vertical="top" wrapText="1"/>
    </xf>
    <xf numFmtId="4" fontId="13" fillId="14" borderId="11" xfId="0" applyNumberFormat="1" applyFont="1" applyFill="1" applyBorder="1" applyAlignment="1">
      <alignment horizontal="right" vertical="top" wrapText="1"/>
    </xf>
    <xf numFmtId="0" fontId="14" fillId="15" borderId="12" xfId="0" applyFont="1" applyFill="1" applyBorder="1" applyAlignment="1">
      <alignment horizontal="left" vertical="top" wrapText="1"/>
    </xf>
    <xf numFmtId="0" fontId="15" fillId="16" borderId="13" xfId="0" applyFont="1" applyFill="1" applyBorder="1" applyAlignment="1">
      <alignment horizontal="center" vertical="top" wrapText="1"/>
    </xf>
    <xf numFmtId="0" fontId="16" fillId="17" borderId="14" xfId="0" applyFont="1" applyFill="1" applyBorder="1" applyAlignment="1">
      <alignment horizontal="right" vertical="top" wrapText="1"/>
    </xf>
    <xf numFmtId="4" fontId="17" fillId="18" borderId="15" xfId="0" applyNumberFormat="1" applyFont="1" applyFill="1" applyBorder="1" applyAlignment="1">
      <alignment horizontal="right" vertical="top" wrapText="1"/>
    </xf>
    <xf numFmtId="0" fontId="18" fillId="19" borderId="0" xfId="0" applyFont="1" applyFill="1" applyAlignment="1">
      <alignment horizontal="left" vertical="top" wrapText="1"/>
    </xf>
    <xf numFmtId="0" fontId="19" fillId="20" borderId="0" xfId="0" applyFont="1" applyFill="1" applyAlignment="1">
      <alignment horizontal="center" vertical="top" wrapText="1"/>
    </xf>
    <xf numFmtId="0" fontId="20" fillId="21" borderId="0" xfId="0" applyFont="1" applyFill="1" applyAlignment="1">
      <alignment horizontal="right" vertical="top" wrapText="1"/>
    </xf>
    <xf numFmtId="0" fontId="22" fillId="23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center" vertical="top" wrapText="1"/>
    </xf>
    <xf numFmtId="0" fontId="24" fillId="25" borderId="0" xfId="0" applyFont="1" applyFill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0" fontId="8" fillId="9" borderId="6" xfId="0" applyNumberFormat="1" applyFont="1" applyFill="1" applyBorder="1" applyAlignment="1">
      <alignment horizontal="right" vertical="top" wrapText="1"/>
    </xf>
    <xf numFmtId="0" fontId="23" fillId="24" borderId="0" xfId="0" applyFont="1" applyFill="1" applyAlignment="1">
      <alignment horizontal="center" vertical="top" wrapText="1"/>
    </xf>
    <xf numFmtId="0" fontId="0" fillId="0" borderId="0" xfId="0"/>
    <xf numFmtId="0" fontId="20" fillId="21" borderId="0" xfId="0" applyFont="1" applyFill="1" applyAlignment="1">
      <alignment horizontal="right" vertical="top" wrapText="1"/>
    </xf>
    <xf numFmtId="0" fontId="18" fillId="19" borderId="0" xfId="0" applyFont="1" applyFill="1" applyAlignment="1">
      <alignment horizontal="left" vertical="top" wrapText="1"/>
    </xf>
    <xf numFmtId="4" fontId="21" fillId="22" borderId="0" xfId="0" applyNumberFormat="1" applyFont="1" applyFill="1" applyAlignment="1">
      <alignment horizontal="right" vertical="top" wrapText="1"/>
    </xf>
    <xf numFmtId="0" fontId="24" fillId="25" borderId="0" xfId="0" applyFont="1" applyFill="1" applyAlignment="1">
      <alignment horizontal="right" vertical="top" wrapText="1"/>
    </xf>
    <xf numFmtId="0" fontId="5" fillId="6" borderId="3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9"/>
  <sheetViews>
    <sheetView tabSelected="1" showOutlineSymbols="0" showWhiteSpace="0" topLeftCell="J190" workbookViewId="0">
      <selection activeCell="M237" sqref="M237:O237"/>
    </sheetView>
  </sheetViews>
  <sheetFormatPr defaultRowHeight="14.25" x14ac:dyDescent="0.2"/>
  <cols>
    <col min="1" max="2" width="10" bestFit="1" customWidth="1"/>
    <col min="3" max="3" width="60" bestFit="1" customWidth="1"/>
    <col min="4" max="4" width="25" bestFit="1" customWidth="1"/>
    <col min="5" max="5" width="10" bestFit="1" customWidth="1"/>
    <col min="6" max="16" width="13" bestFit="1" customWidth="1"/>
    <col min="17" max="17" width="15" bestFit="1" customWidth="1"/>
  </cols>
  <sheetData>
    <row r="1" spans="1:17" ht="15" x14ac:dyDescent="0.2">
      <c r="A1" s="1"/>
      <c r="B1" s="1"/>
      <c r="C1" s="1" t="s">
        <v>0</v>
      </c>
      <c r="D1" s="1" t="s">
        <v>1</v>
      </c>
      <c r="E1" s="32" t="s">
        <v>2</v>
      </c>
      <c r="F1" s="32"/>
      <c r="G1" s="32"/>
      <c r="H1" s="32" t="s">
        <v>3</v>
      </c>
      <c r="I1" s="32"/>
      <c r="J1" s="32"/>
      <c r="K1" s="32"/>
      <c r="L1" s="24"/>
      <c r="M1" s="24"/>
      <c r="N1" s="24"/>
      <c r="O1" s="24"/>
    </row>
    <row r="2" spans="1:17" ht="79.900000000000006" customHeight="1" x14ac:dyDescent="0.2">
      <c r="A2" s="15"/>
      <c r="B2" s="15"/>
      <c r="C2" s="15" t="s">
        <v>4</v>
      </c>
      <c r="D2" s="15" t="s">
        <v>5</v>
      </c>
      <c r="E2" s="26" t="s">
        <v>6</v>
      </c>
      <c r="F2" s="26"/>
      <c r="G2" s="26"/>
      <c r="H2" s="26" t="s">
        <v>7</v>
      </c>
      <c r="I2" s="26"/>
      <c r="J2" s="26"/>
      <c r="K2" s="26"/>
      <c r="L2" s="24"/>
      <c r="M2" s="24"/>
      <c r="N2" s="24"/>
      <c r="O2" s="24"/>
    </row>
    <row r="3" spans="1:17" ht="15" x14ac:dyDescent="0.25">
      <c r="A3" s="33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9.899999999999999" customHeight="1" x14ac:dyDescent="0.2">
      <c r="A4" s="29" t="s">
        <v>9</v>
      </c>
      <c r="B4" s="31" t="s">
        <v>10</v>
      </c>
      <c r="C4" s="31" t="s">
        <v>11</v>
      </c>
      <c r="D4" s="31" t="s">
        <v>12</v>
      </c>
      <c r="E4" s="30" t="s">
        <v>13</v>
      </c>
      <c r="F4" s="30" t="s">
        <v>14</v>
      </c>
      <c r="G4" s="29"/>
      <c r="H4" s="30" t="s">
        <v>15</v>
      </c>
      <c r="I4" s="29"/>
      <c r="J4" s="30" t="s">
        <v>16</v>
      </c>
      <c r="K4" s="29"/>
      <c r="L4" s="29"/>
      <c r="M4" s="29" t="s">
        <v>17</v>
      </c>
      <c r="N4" s="29" t="s">
        <v>18</v>
      </c>
      <c r="O4" s="29" t="s">
        <v>19</v>
      </c>
      <c r="P4" s="24"/>
      <c r="Q4" s="24"/>
    </row>
    <row r="5" spans="1:17" ht="19.899999999999999" customHeight="1" x14ac:dyDescent="0.2">
      <c r="A5" s="29"/>
      <c r="B5" s="31"/>
      <c r="C5" s="31"/>
      <c r="D5" s="31"/>
      <c r="E5" s="30"/>
      <c r="F5" s="2" t="s">
        <v>20</v>
      </c>
      <c r="G5" s="2" t="s">
        <v>21</v>
      </c>
      <c r="H5" s="2" t="s">
        <v>20</v>
      </c>
      <c r="I5" s="2" t="s">
        <v>21</v>
      </c>
      <c r="J5" s="2" t="s">
        <v>20</v>
      </c>
      <c r="K5" s="2" t="s">
        <v>21</v>
      </c>
      <c r="L5" s="2" t="s">
        <v>22</v>
      </c>
      <c r="M5" s="29"/>
      <c r="N5" s="29"/>
      <c r="O5" s="29"/>
      <c r="P5" s="29"/>
      <c r="Q5" s="29"/>
    </row>
    <row r="6" spans="1:17" ht="24" customHeight="1" x14ac:dyDescent="0.2">
      <c r="A6" s="5" t="s">
        <v>23</v>
      </c>
      <c r="B6" s="3" t="s">
        <v>24</v>
      </c>
      <c r="C6" s="3" t="s">
        <v>25</v>
      </c>
      <c r="D6" s="3" t="s">
        <v>26</v>
      </c>
      <c r="E6" s="4" t="s">
        <v>27</v>
      </c>
      <c r="F6" s="5" t="s">
        <v>28</v>
      </c>
      <c r="G6" s="5" t="s">
        <v>29</v>
      </c>
      <c r="H6" s="5">
        <v>77.900000000000006</v>
      </c>
      <c r="I6" s="5" t="s">
        <v>29</v>
      </c>
      <c r="J6" s="21">
        <v>7614464.0300000003</v>
      </c>
      <c r="K6" s="5" t="s">
        <v>29</v>
      </c>
      <c r="L6" s="21">
        <v>7614464.0300000003</v>
      </c>
      <c r="M6" s="22">
        <f>L6/16351859.04</f>
        <v>0.46566350721183813</v>
      </c>
      <c r="N6" s="21">
        <v>7614464.0300000003</v>
      </c>
      <c r="O6" s="5" t="s">
        <v>30</v>
      </c>
    </row>
    <row r="7" spans="1:17" ht="24" customHeight="1" x14ac:dyDescent="0.2">
      <c r="A7" s="5" t="s">
        <v>31</v>
      </c>
      <c r="B7" s="3" t="s">
        <v>24</v>
      </c>
      <c r="C7" s="3" t="s">
        <v>32</v>
      </c>
      <c r="D7" s="3" t="s">
        <v>26</v>
      </c>
      <c r="E7" s="4" t="s">
        <v>27</v>
      </c>
      <c r="F7" s="5" t="s">
        <v>33</v>
      </c>
      <c r="G7" s="5" t="s">
        <v>29</v>
      </c>
      <c r="H7" s="5">
        <v>29.9</v>
      </c>
      <c r="I7" s="5" t="s">
        <v>29</v>
      </c>
      <c r="J7" s="21">
        <v>4383937.7</v>
      </c>
      <c r="K7" s="5" t="s">
        <v>29</v>
      </c>
      <c r="L7" s="21">
        <v>4383937.7</v>
      </c>
      <c r="M7" s="22">
        <f>L7/16351859.04</f>
        <v>0.26810026243964002</v>
      </c>
      <c r="N7" s="6">
        <f>N6+L7</f>
        <v>11998401.73</v>
      </c>
      <c r="O7" s="22">
        <f>O6+M7</f>
        <v>0.73700026243964001</v>
      </c>
    </row>
    <row r="8" spans="1:17" ht="24" customHeight="1" x14ac:dyDescent="0.2">
      <c r="A8" s="9" t="s">
        <v>34</v>
      </c>
      <c r="B8" s="7" t="s">
        <v>35</v>
      </c>
      <c r="C8" s="7" t="s">
        <v>36</v>
      </c>
      <c r="D8" s="7" t="s">
        <v>26</v>
      </c>
      <c r="E8" s="8" t="s">
        <v>37</v>
      </c>
      <c r="F8" s="9" t="s">
        <v>38</v>
      </c>
      <c r="G8" s="9" t="s">
        <v>39</v>
      </c>
      <c r="H8" s="9" t="s">
        <v>40</v>
      </c>
      <c r="I8" s="9" t="s">
        <v>41</v>
      </c>
      <c r="J8" s="9" t="s">
        <v>42</v>
      </c>
      <c r="K8" s="9" t="s">
        <v>43</v>
      </c>
      <c r="L8" s="10">
        <v>1800481.2039409515</v>
      </c>
      <c r="M8" s="9" t="s">
        <v>44</v>
      </c>
      <c r="N8" s="10">
        <v>13871215.463641001</v>
      </c>
      <c r="O8" s="9" t="s">
        <v>45</v>
      </c>
    </row>
    <row r="9" spans="1:17" ht="24" customHeight="1" x14ac:dyDescent="0.2">
      <c r="A9" s="9" t="s">
        <v>46</v>
      </c>
      <c r="B9" s="7" t="s">
        <v>24</v>
      </c>
      <c r="C9" s="7" t="s">
        <v>47</v>
      </c>
      <c r="D9" s="7" t="s">
        <v>48</v>
      </c>
      <c r="E9" s="8" t="s">
        <v>49</v>
      </c>
      <c r="F9" s="9" t="s">
        <v>50</v>
      </c>
      <c r="G9" s="9" t="s">
        <v>29</v>
      </c>
      <c r="H9" s="9" t="s">
        <v>51</v>
      </c>
      <c r="I9" s="9" t="s">
        <v>29</v>
      </c>
      <c r="J9" s="9" t="s">
        <v>52</v>
      </c>
      <c r="K9" s="9" t="s">
        <v>29</v>
      </c>
      <c r="L9" s="10">
        <v>384133.42544000002</v>
      </c>
      <c r="M9" s="9" t="s">
        <v>53</v>
      </c>
      <c r="N9" s="10">
        <v>14255348.889080999</v>
      </c>
      <c r="O9" s="9" t="s">
        <v>54</v>
      </c>
    </row>
    <row r="10" spans="1:17" ht="24" customHeight="1" x14ac:dyDescent="0.2">
      <c r="A10" s="9" t="s">
        <v>55</v>
      </c>
      <c r="B10" s="7" t="s">
        <v>56</v>
      </c>
      <c r="C10" s="7" t="s">
        <v>57</v>
      </c>
      <c r="D10" s="7" t="s">
        <v>58</v>
      </c>
      <c r="E10" s="8" t="s">
        <v>59</v>
      </c>
      <c r="F10" s="9" t="s">
        <v>60</v>
      </c>
      <c r="G10" s="9" t="s">
        <v>29</v>
      </c>
      <c r="H10" s="9" t="s">
        <v>61</v>
      </c>
      <c r="I10" s="9" t="s">
        <v>29</v>
      </c>
      <c r="J10" s="9" t="s">
        <v>62</v>
      </c>
      <c r="K10" s="9" t="s">
        <v>29</v>
      </c>
      <c r="L10" s="10">
        <v>197761.5</v>
      </c>
      <c r="M10" s="9" t="s">
        <v>63</v>
      </c>
      <c r="N10" s="10">
        <v>14453110.389080999</v>
      </c>
      <c r="O10" s="9" t="s">
        <v>64</v>
      </c>
    </row>
    <row r="11" spans="1:17" ht="36" customHeight="1" x14ac:dyDescent="0.2">
      <c r="A11" s="9" t="s">
        <v>65</v>
      </c>
      <c r="B11" s="7" t="s">
        <v>66</v>
      </c>
      <c r="C11" s="7" t="s">
        <v>67</v>
      </c>
      <c r="D11" s="7" t="s">
        <v>26</v>
      </c>
      <c r="E11" s="8" t="s">
        <v>37</v>
      </c>
      <c r="F11" s="9" t="s">
        <v>68</v>
      </c>
      <c r="G11" s="9" t="s">
        <v>29</v>
      </c>
      <c r="H11" s="9" t="s">
        <v>69</v>
      </c>
      <c r="I11" s="9" t="s">
        <v>29</v>
      </c>
      <c r="J11" s="9" t="s">
        <v>70</v>
      </c>
      <c r="K11" s="9" t="s">
        <v>29</v>
      </c>
      <c r="L11" s="10">
        <v>174713.512178442</v>
      </c>
      <c r="M11" s="9" t="s">
        <v>71</v>
      </c>
      <c r="N11" s="10">
        <v>14627823.9012594</v>
      </c>
      <c r="O11" s="9" t="s">
        <v>72</v>
      </c>
    </row>
    <row r="12" spans="1:17" ht="24" customHeight="1" x14ac:dyDescent="0.2">
      <c r="A12" s="9" t="s">
        <v>73</v>
      </c>
      <c r="B12" s="7" t="s">
        <v>66</v>
      </c>
      <c r="C12" s="7" t="s">
        <v>74</v>
      </c>
      <c r="D12" s="7" t="s">
        <v>58</v>
      </c>
      <c r="E12" s="8" t="s">
        <v>75</v>
      </c>
      <c r="F12" s="9" t="s">
        <v>76</v>
      </c>
      <c r="G12" s="9" t="s">
        <v>29</v>
      </c>
      <c r="H12" s="9" t="s">
        <v>77</v>
      </c>
      <c r="I12" s="9" t="s">
        <v>29</v>
      </c>
      <c r="J12" s="9" t="s">
        <v>78</v>
      </c>
      <c r="K12" s="9" t="s">
        <v>29</v>
      </c>
      <c r="L12" s="10">
        <v>169551.19417593599</v>
      </c>
      <c r="M12" s="9" t="s">
        <v>79</v>
      </c>
      <c r="N12" s="10">
        <v>14797375.095435301</v>
      </c>
      <c r="O12" s="9" t="s">
        <v>80</v>
      </c>
    </row>
    <row r="13" spans="1:17" ht="24" customHeight="1" x14ac:dyDescent="0.2">
      <c r="A13" s="9" t="s">
        <v>81</v>
      </c>
      <c r="B13" s="7" t="s">
        <v>66</v>
      </c>
      <c r="C13" s="7" t="s">
        <v>82</v>
      </c>
      <c r="D13" s="7" t="s">
        <v>83</v>
      </c>
      <c r="E13" s="8" t="s">
        <v>84</v>
      </c>
      <c r="F13" s="9" t="s">
        <v>85</v>
      </c>
      <c r="G13" s="9" t="s">
        <v>29</v>
      </c>
      <c r="H13" s="9" t="s">
        <v>86</v>
      </c>
      <c r="I13" s="9" t="s">
        <v>29</v>
      </c>
      <c r="J13" s="9" t="s">
        <v>87</v>
      </c>
      <c r="K13" s="9" t="s">
        <v>29</v>
      </c>
      <c r="L13" s="10">
        <v>152946.06755835001</v>
      </c>
      <c r="M13" s="9" t="s">
        <v>88</v>
      </c>
      <c r="N13" s="10">
        <v>14950321.162993699</v>
      </c>
      <c r="O13" s="9" t="s">
        <v>89</v>
      </c>
    </row>
    <row r="14" spans="1:17" ht="24" customHeight="1" x14ac:dyDescent="0.2">
      <c r="A14" s="9" t="s">
        <v>90</v>
      </c>
      <c r="B14" s="7" t="s">
        <v>66</v>
      </c>
      <c r="C14" s="7" t="s">
        <v>91</v>
      </c>
      <c r="D14" s="7" t="s">
        <v>83</v>
      </c>
      <c r="E14" s="8" t="s">
        <v>84</v>
      </c>
      <c r="F14" s="9" t="s">
        <v>92</v>
      </c>
      <c r="G14" s="9" t="s">
        <v>29</v>
      </c>
      <c r="H14" s="9" t="s">
        <v>93</v>
      </c>
      <c r="I14" s="9" t="s">
        <v>29</v>
      </c>
      <c r="J14" s="9" t="s">
        <v>94</v>
      </c>
      <c r="K14" s="9" t="s">
        <v>29</v>
      </c>
      <c r="L14" s="10">
        <v>148599.50843726101</v>
      </c>
      <c r="M14" s="9" t="s">
        <v>95</v>
      </c>
      <c r="N14" s="10">
        <v>15098920.671430999</v>
      </c>
      <c r="O14" s="9" t="s">
        <v>96</v>
      </c>
    </row>
    <row r="15" spans="1:17" ht="36" customHeight="1" x14ac:dyDescent="0.2">
      <c r="A15" s="9" t="s">
        <v>97</v>
      </c>
      <c r="B15" s="7" t="s">
        <v>66</v>
      </c>
      <c r="C15" s="7" t="s">
        <v>98</v>
      </c>
      <c r="D15" s="7" t="s">
        <v>58</v>
      </c>
      <c r="E15" s="8" t="s">
        <v>99</v>
      </c>
      <c r="F15" s="9" t="s">
        <v>100</v>
      </c>
      <c r="G15" s="9" t="s">
        <v>29</v>
      </c>
      <c r="H15" s="9" t="s">
        <v>101</v>
      </c>
      <c r="I15" s="9" t="s">
        <v>29</v>
      </c>
      <c r="J15" s="9" t="s">
        <v>102</v>
      </c>
      <c r="K15" s="9" t="s">
        <v>29</v>
      </c>
      <c r="L15" s="10">
        <v>134376.84</v>
      </c>
      <c r="M15" s="9" t="s">
        <v>103</v>
      </c>
      <c r="N15" s="10">
        <v>15233297.511430999</v>
      </c>
      <c r="O15" s="9" t="s">
        <v>104</v>
      </c>
    </row>
    <row r="16" spans="1:17" ht="24" customHeight="1" x14ac:dyDescent="0.2">
      <c r="A16" s="9" t="s">
        <v>105</v>
      </c>
      <c r="B16" s="7" t="s">
        <v>66</v>
      </c>
      <c r="C16" s="7" t="s">
        <v>106</v>
      </c>
      <c r="D16" s="7" t="s">
        <v>83</v>
      </c>
      <c r="E16" s="8" t="s">
        <v>84</v>
      </c>
      <c r="F16" s="9" t="s">
        <v>107</v>
      </c>
      <c r="G16" s="9" t="s">
        <v>29</v>
      </c>
      <c r="H16" s="9" t="s">
        <v>108</v>
      </c>
      <c r="I16" s="9" t="s">
        <v>29</v>
      </c>
      <c r="J16" s="9" t="s">
        <v>109</v>
      </c>
      <c r="K16" s="9" t="s">
        <v>29</v>
      </c>
      <c r="L16" s="10">
        <v>114393.500925</v>
      </c>
      <c r="M16" s="9" t="s">
        <v>110</v>
      </c>
      <c r="N16" s="10">
        <v>15347691.012356</v>
      </c>
      <c r="O16" s="9" t="s">
        <v>111</v>
      </c>
    </row>
    <row r="17" spans="1:15" ht="24" customHeight="1" x14ac:dyDescent="0.2">
      <c r="A17" s="9" t="s">
        <v>112</v>
      </c>
      <c r="B17" s="7" t="s">
        <v>66</v>
      </c>
      <c r="C17" s="7" t="s">
        <v>113</v>
      </c>
      <c r="D17" s="7" t="s">
        <v>83</v>
      </c>
      <c r="E17" s="8" t="s">
        <v>84</v>
      </c>
      <c r="F17" s="9" t="s">
        <v>114</v>
      </c>
      <c r="G17" s="9" t="s">
        <v>29</v>
      </c>
      <c r="H17" s="9" t="s">
        <v>115</v>
      </c>
      <c r="I17" s="9" t="s">
        <v>29</v>
      </c>
      <c r="J17" s="9" t="s">
        <v>116</v>
      </c>
      <c r="K17" s="9" t="s">
        <v>29</v>
      </c>
      <c r="L17" s="10">
        <v>104021.28154151401</v>
      </c>
      <c r="M17" s="9" t="s">
        <v>117</v>
      </c>
      <c r="N17" s="10">
        <v>15451712.2938975</v>
      </c>
      <c r="O17" s="9" t="s">
        <v>118</v>
      </c>
    </row>
    <row r="18" spans="1:15" ht="24" customHeight="1" x14ac:dyDescent="0.2">
      <c r="A18" s="9" t="s">
        <v>119</v>
      </c>
      <c r="B18" s="7" t="s">
        <v>66</v>
      </c>
      <c r="C18" s="7" t="s">
        <v>120</v>
      </c>
      <c r="D18" s="7" t="s">
        <v>58</v>
      </c>
      <c r="E18" s="8" t="s">
        <v>59</v>
      </c>
      <c r="F18" s="9" t="s">
        <v>121</v>
      </c>
      <c r="G18" s="9" t="s">
        <v>29</v>
      </c>
      <c r="H18" s="9" t="s">
        <v>122</v>
      </c>
      <c r="I18" s="9" t="s">
        <v>29</v>
      </c>
      <c r="J18" s="9" t="s">
        <v>123</v>
      </c>
      <c r="K18" s="9" t="s">
        <v>29</v>
      </c>
      <c r="L18" s="10">
        <v>63900.227595999997</v>
      </c>
      <c r="M18" s="9" t="s">
        <v>124</v>
      </c>
      <c r="N18" s="10">
        <v>15515612.5214935</v>
      </c>
      <c r="O18" s="9" t="s">
        <v>125</v>
      </c>
    </row>
    <row r="19" spans="1:15" ht="24" customHeight="1" x14ac:dyDescent="0.2">
      <c r="A19" s="13" t="s">
        <v>126</v>
      </c>
      <c r="B19" s="11" t="s">
        <v>66</v>
      </c>
      <c r="C19" s="11" t="s">
        <v>127</v>
      </c>
      <c r="D19" s="11" t="s">
        <v>128</v>
      </c>
      <c r="E19" s="12" t="s">
        <v>84</v>
      </c>
      <c r="F19" s="13" t="s">
        <v>129</v>
      </c>
      <c r="G19" s="13" t="s">
        <v>29</v>
      </c>
      <c r="H19" s="13" t="s">
        <v>130</v>
      </c>
      <c r="I19" s="13" t="s">
        <v>29</v>
      </c>
      <c r="J19" s="13" t="s">
        <v>131</v>
      </c>
      <c r="K19" s="13" t="s">
        <v>29</v>
      </c>
      <c r="L19" s="14">
        <v>54588.230446032001</v>
      </c>
      <c r="M19" s="13" t="s">
        <v>132</v>
      </c>
      <c r="N19" s="14">
        <v>15570200.7519395</v>
      </c>
      <c r="O19" s="13" t="s">
        <v>133</v>
      </c>
    </row>
    <row r="20" spans="1:15" ht="36" customHeight="1" x14ac:dyDescent="0.2">
      <c r="A20" s="13" t="s">
        <v>134</v>
      </c>
      <c r="B20" s="11" t="s">
        <v>66</v>
      </c>
      <c r="C20" s="11" t="s">
        <v>135</v>
      </c>
      <c r="D20" s="11" t="s">
        <v>58</v>
      </c>
      <c r="E20" s="12" t="s">
        <v>59</v>
      </c>
      <c r="F20" s="13" t="s">
        <v>136</v>
      </c>
      <c r="G20" s="13" t="s">
        <v>29</v>
      </c>
      <c r="H20" s="13" t="s">
        <v>137</v>
      </c>
      <c r="I20" s="13" t="s">
        <v>29</v>
      </c>
      <c r="J20" s="13" t="s">
        <v>138</v>
      </c>
      <c r="K20" s="13" t="s">
        <v>29</v>
      </c>
      <c r="L20" s="14">
        <v>52483.199999999997</v>
      </c>
      <c r="M20" s="13" t="s">
        <v>139</v>
      </c>
      <c r="N20" s="14">
        <v>15622683.951939501</v>
      </c>
      <c r="O20" s="13" t="s">
        <v>140</v>
      </c>
    </row>
    <row r="21" spans="1:15" ht="24" customHeight="1" x14ac:dyDescent="0.2">
      <c r="A21" s="13" t="s">
        <v>141</v>
      </c>
      <c r="B21" s="11" t="s">
        <v>66</v>
      </c>
      <c r="C21" s="11" t="s">
        <v>142</v>
      </c>
      <c r="D21" s="11" t="s">
        <v>83</v>
      </c>
      <c r="E21" s="12" t="s">
        <v>84</v>
      </c>
      <c r="F21" s="13" t="s">
        <v>143</v>
      </c>
      <c r="G21" s="13" t="s">
        <v>29</v>
      </c>
      <c r="H21" s="13" t="s">
        <v>144</v>
      </c>
      <c r="I21" s="13" t="s">
        <v>29</v>
      </c>
      <c r="J21" s="13" t="s">
        <v>145</v>
      </c>
      <c r="K21" s="13" t="s">
        <v>29</v>
      </c>
      <c r="L21" s="14">
        <v>48749.4</v>
      </c>
      <c r="M21" s="13" t="s">
        <v>146</v>
      </c>
      <c r="N21" s="14">
        <v>15671433.351939499</v>
      </c>
      <c r="O21" s="13" t="s">
        <v>147</v>
      </c>
    </row>
    <row r="22" spans="1:15" ht="48" customHeight="1" x14ac:dyDescent="0.2">
      <c r="A22" s="13" t="s">
        <v>148</v>
      </c>
      <c r="B22" s="11" t="s">
        <v>66</v>
      </c>
      <c r="C22" s="11" t="s">
        <v>149</v>
      </c>
      <c r="D22" s="11" t="s">
        <v>26</v>
      </c>
      <c r="E22" s="12" t="s">
        <v>37</v>
      </c>
      <c r="F22" s="13" t="s">
        <v>150</v>
      </c>
      <c r="G22" s="13" t="s">
        <v>29</v>
      </c>
      <c r="H22" s="13" t="s">
        <v>151</v>
      </c>
      <c r="I22" s="13" t="s">
        <v>29</v>
      </c>
      <c r="J22" s="13" t="s">
        <v>152</v>
      </c>
      <c r="K22" s="13" t="s">
        <v>29</v>
      </c>
      <c r="L22" s="14">
        <v>29477.221255383</v>
      </c>
      <c r="M22" s="13" t="s">
        <v>153</v>
      </c>
      <c r="N22" s="14">
        <v>15700910.573194901</v>
      </c>
      <c r="O22" s="13" t="s">
        <v>154</v>
      </c>
    </row>
    <row r="23" spans="1:15" ht="24" customHeight="1" x14ac:dyDescent="0.2">
      <c r="A23" s="13" t="s">
        <v>155</v>
      </c>
      <c r="B23" s="11" t="s">
        <v>66</v>
      </c>
      <c r="C23" s="11" t="s">
        <v>156</v>
      </c>
      <c r="D23" s="11" t="s">
        <v>83</v>
      </c>
      <c r="E23" s="12" t="s">
        <v>84</v>
      </c>
      <c r="F23" s="13" t="s">
        <v>157</v>
      </c>
      <c r="G23" s="13" t="s">
        <v>29</v>
      </c>
      <c r="H23" s="13" t="s">
        <v>158</v>
      </c>
      <c r="I23" s="13" t="s">
        <v>29</v>
      </c>
      <c r="J23" s="13" t="s">
        <v>159</v>
      </c>
      <c r="K23" s="13" t="s">
        <v>29</v>
      </c>
      <c r="L23" s="14">
        <v>27371.667385862998</v>
      </c>
      <c r="M23" s="13" t="s">
        <v>160</v>
      </c>
      <c r="N23" s="14">
        <v>15728282.240580801</v>
      </c>
      <c r="O23" s="13" t="s">
        <v>161</v>
      </c>
    </row>
    <row r="24" spans="1:15" ht="24" customHeight="1" x14ac:dyDescent="0.2">
      <c r="A24" s="13" t="s">
        <v>162</v>
      </c>
      <c r="B24" s="11" t="s">
        <v>66</v>
      </c>
      <c r="C24" s="11" t="s">
        <v>163</v>
      </c>
      <c r="D24" s="11" t="s">
        <v>83</v>
      </c>
      <c r="E24" s="12" t="s">
        <v>84</v>
      </c>
      <c r="F24" s="13" t="s">
        <v>164</v>
      </c>
      <c r="G24" s="13" t="s">
        <v>29</v>
      </c>
      <c r="H24" s="13" t="s">
        <v>165</v>
      </c>
      <c r="I24" s="13" t="s">
        <v>29</v>
      </c>
      <c r="J24" s="13" t="s">
        <v>166</v>
      </c>
      <c r="K24" s="13" t="s">
        <v>29</v>
      </c>
      <c r="L24" s="14">
        <v>27161.714646016</v>
      </c>
      <c r="M24" s="13" t="s">
        <v>160</v>
      </c>
      <c r="N24" s="14">
        <v>15755443.955226799</v>
      </c>
      <c r="O24" s="13" t="s">
        <v>167</v>
      </c>
    </row>
    <row r="25" spans="1:15" ht="24" customHeight="1" x14ac:dyDescent="0.2">
      <c r="A25" s="13" t="s">
        <v>168</v>
      </c>
      <c r="B25" s="11" t="s">
        <v>66</v>
      </c>
      <c r="C25" s="11" t="s">
        <v>169</v>
      </c>
      <c r="D25" s="11" t="s">
        <v>83</v>
      </c>
      <c r="E25" s="12" t="s">
        <v>84</v>
      </c>
      <c r="F25" s="13" t="s">
        <v>170</v>
      </c>
      <c r="G25" s="13" t="s">
        <v>29</v>
      </c>
      <c r="H25" s="13" t="s">
        <v>171</v>
      </c>
      <c r="I25" s="13" t="s">
        <v>29</v>
      </c>
      <c r="J25" s="13" t="s">
        <v>172</v>
      </c>
      <c r="K25" s="13" t="s">
        <v>29</v>
      </c>
      <c r="L25" s="14">
        <v>26314.826192822999</v>
      </c>
      <c r="M25" s="13" t="s">
        <v>173</v>
      </c>
      <c r="N25" s="14">
        <v>15781758.781419599</v>
      </c>
      <c r="O25" s="13" t="s">
        <v>174</v>
      </c>
    </row>
    <row r="26" spans="1:15" ht="24" customHeight="1" x14ac:dyDescent="0.2">
      <c r="A26" s="13" t="s">
        <v>175</v>
      </c>
      <c r="B26" s="11" t="s">
        <v>66</v>
      </c>
      <c r="C26" s="11" t="s">
        <v>176</v>
      </c>
      <c r="D26" s="11" t="s">
        <v>58</v>
      </c>
      <c r="E26" s="12" t="s">
        <v>177</v>
      </c>
      <c r="F26" s="13" t="s">
        <v>178</v>
      </c>
      <c r="G26" s="13" t="s">
        <v>29</v>
      </c>
      <c r="H26" s="13" t="s">
        <v>179</v>
      </c>
      <c r="I26" s="13" t="s">
        <v>29</v>
      </c>
      <c r="J26" s="13" t="s">
        <v>180</v>
      </c>
      <c r="K26" s="13" t="s">
        <v>29</v>
      </c>
      <c r="L26" s="14">
        <v>25408.670772000001</v>
      </c>
      <c r="M26" s="13" t="s">
        <v>173</v>
      </c>
      <c r="N26" s="14">
        <v>15807167.452191601</v>
      </c>
      <c r="O26" s="13" t="s">
        <v>181</v>
      </c>
    </row>
    <row r="27" spans="1:15" ht="24" customHeight="1" x14ac:dyDescent="0.2">
      <c r="A27" s="13" t="s">
        <v>182</v>
      </c>
      <c r="B27" s="11" t="s">
        <v>24</v>
      </c>
      <c r="C27" s="11" t="s">
        <v>183</v>
      </c>
      <c r="D27" s="11" t="s">
        <v>58</v>
      </c>
      <c r="E27" s="12" t="s">
        <v>184</v>
      </c>
      <c r="F27" s="13" t="s">
        <v>185</v>
      </c>
      <c r="G27" s="13" t="s">
        <v>29</v>
      </c>
      <c r="H27" s="13" t="s">
        <v>186</v>
      </c>
      <c r="I27" s="13" t="s">
        <v>29</v>
      </c>
      <c r="J27" s="13" t="s">
        <v>187</v>
      </c>
      <c r="K27" s="13" t="s">
        <v>29</v>
      </c>
      <c r="L27" s="14">
        <v>24171.84</v>
      </c>
      <c r="M27" s="13" t="s">
        <v>188</v>
      </c>
      <c r="N27" s="14">
        <v>15831339.2921916</v>
      </c>
      <c r="O27" s="13" t="s">
        <v>189</v>
      </c>
    </row>
    <row r="28" spans="1:15" ht="36" customHeight="1" x14ac:dyDescent="0.2">
      <c r="A28" s="13" t="s">
        <v>190</v>
      </c>
      <c r="B28" s="11" t="s">
        <v>66</v>
      </c>
      <c r="C28" s="11" t="s">
        <v>191</v>
      </c>
      <c r="D28" s="11" t="s">
        <v>26</v>
      </c>
      <c r="E28" s="12" t="s">
        <v>37</v>
      </c>
      <c r="F28" s="13" t="s">
        <v>192</v>
      </c>
      <c r="G28" s="13" t="s">
        <v>29</v>
      </c>
      <c r="H28" s="13" t="s">
        <v>193</v>
      </c>
      <c r="I28" s="13" t="s">
        <v>29</v>
      </c>
      <c r="J28" s="13" t="s">
        <v>194</v>
      </c>
      <c r="K28" s="13" t="s">
        <v>29</v>
      </c>
      <c r="L28" s="14">
        <v>20755.234499999999</v>
      </c>
      <c r="M28" s="13" t="s">
        <v>195</v>
      </c>
      <c r="N28" s="14">
        <v>15852094.526691601</v>
      </c>
      <c r="O28" s="13" t="s">
        <v>196</v>
      </c>
    </row>
    <row r="29" spans="1:15" ht="24" customHeight="1" x14ac:dyDescent="0.2">
      <c r="A29" s="13" t="s">
        <v>197</v>
      </c>
      <c r="B29" s="11" t="s">
        <v>66</v>
      </c>
      <c r="C29" s="11" t="s">
        <v>198</v>
      </c>
      <c r="D29" s="11" t="s">
        <v>83</v>
      </c>
      <c r="E29" s="12" t="s">
        <v>84</v>
      </c>
      <c r="F29" s="13" t="s">
        <v>199</v>
      </c>
      <c r="G29" s="13" t="s">
        <v>29</v>
      </c>
      <c r="H29" s="13" t="s">
        <v>200</v>
      </c>
      <c r="I29" s="13" t="s">
        <v>29</v>
      </c>
      <c r="J29" s="13" t="s">
        <v>201</v>
      </c>
      <c r="K29" s="13" t="s">
        <v>29</v>
      </c>
      <c r="L29" s="14">
        <v>20118.599642272002</v>
      </c>
      <c r="M29" s="13" t="s">
        <v>202</v>
      </c>
      <c r="N29" s="14">
        <v>15872213.1263339</v>
      </c>
      <c r="O29" s="13" t="s">
        <v>203</v>
      </c>
    </row>
    <row r="30" spans="1:15" ht="24" customHeight="1" x14ac:dyDescent="0.2">
      <c r="A30" s="13" t="s">
        <v>204</v>
      </c>
      <c r="B30" s="11" t="s">
        <v>66</v>
      </c>
      <c r="C30" s="11" t="s">
        <v>205</v>
      </c>
      <c r="D30" s="11" t="s">
        <v>58</v>
      </c>
      <c r="E30" s="12" t="s">
        <v>177</v>
      </c>
      <c r="F30" s="13" t="s">
        <v>206</v>
      </c>
      <c r="G30" s="13" t="s">
        <v>29</v>
      </c>
      <c r="H30" s="13" t="s">
        <v>207</v>
      </c>
      <c r="I30" s="13" t="s">
        <v>29</v>
      </c>
      <c r="J30" s="13" t="s">
        <v>208</v>
      </c>
      <c r="K30" s="13" t="s">
        <v>29</v>
      </c>
      <c r="L30" s="14">
        <v>18529.84</v>
      </c>
      <c r="M30" s="13" t="s">
        <v>209</v>
      </c>
      <c r="N30" s="14">
        <v>15890742.9663339</v>
      </c>
      <c r="O30" s="13" t="s">
        <v>210</v>
      </c>
    </row>
    <row r="31" spans="1:15" ht="36" customHeight="1" x14ac:dyDescent="0.2">
      <c r="A31" s="13" t="s">
        <v>211</v>
      </c>
      <c r="B31" s="11" t="s">
        <v>66</v>
      </c>
      <c r="C31" s="11" t="s">
        <v>212</v>
      </c>
      <c r="D31" s="11" t="s">
        <v>26</v>
      </c>
      <c r="E31" s="12" t="s">
        <v>37</v>
      </c>
      <c r="F31" s="13" t="s">
        <v>213</v>
      </c>
      <c r="G31" s="13" t="s">
        <v>29</v>
      </c>
      <c r="H31" s="13" t="s">
        <v>214</v>
      </c>
      <c r="I31" s="13" t="s">
        <v>29</v>
      </c>
      <c r="J31" s="13" t="s">
        <v>215</v>
      </c>
      <c r="K31" s="13" t="s">
        <v>29</v>
      </c>
      <c r="L31" s="14">
        <v>18363.534650000001</v>
      </c>
      <c r="M31" s="13" t="s">
        <v>209</v>
      </c>
      <c r="N31" s="14">
        <v>15909106.500983899</v>
      </c>
      <c r="O31" s="13" t="s">
        <v>216</v>
      </c>
    </row>
    <row r="32" spans="1:15" ht="24" customHeight="1" x14ac:dyDescent="0.2">
      <c r="A32" s="13" t="s">
        <v>217</v>
      </c>
      <c r="B32" s="11" t="s">
        <v>66</v>
      </c>
      <c r="C32" s="11" t="s">
        <v>218</v>
      </c>
      <c r="D32" s="11" t="s">
        <v>58</v>
      </c>
      <c r="E32" s="12" t="s">
        <v>99</v>
      </c>
      <c r="F32" s="13" t="s">
        <v>219</v>
      </c>
      <c r="G32" s="13" t="s">
        <v>29</v>
      </c>
      <c r="H32" s="13" t="s">
        <v>220</v>
      </c>
      <c r="I32" s="13" t="s">
        <v>29</v>
      </c>
      <c r="J32" s="13" t="s">
        <v>221</v>
      </c>
      <c r="K32" s="13" t="s">
        <v>29</v>
      </c>
      <c r="L32" s="14">
        <v>14864.64</v>
      </c>
      <c r="M32" s="13" t="s">
        <v>222</v>
      </c>
      <c r="N32" s="14">
        <v>15923971.1409839</v>
      </c>
      <c r="O32" s="13" t="s">
        <v>223</v>
      </c>
    </row>
    <row r="33" spans="1:15" ht="24" customHeight="1" x14ac:dyDescent="0.2">
      <c r="A33" s="13" t="s">
        <v>224</v>
      </c>
      <c r="B33" s="11" t="s">
        <v>66</v>
      </c>
      <c r="C33" s="11" t="s">
        <v>225</v>
      </c>
      <c r="D33" s="11" t="s">
        <v>83</v>
      </c>
      <c r="E33" s="12" t="s">
        <v>84</v>
      </c>
      <c r="F33" s="13" t="s">
        <v>226</v>
      </c>
      <c r="G33" s="13" t="s">
        <v>29</v>
      </c>
      <c r="H33" s="13" t="s">
        <v>227</v>
      </c>
      <c r="I33" s="13" t="s">
        <v>29</v>
      </c>
      <c r="J33" s="13" t="s">
        <v>228</v>
      </c>
      <c r="K33" s="13" t="s">
        <v>29</v>
      </c>
      <c r="L33" s="14">
        <v>14127.769316231999</v>
      </c>
      <c r="M33" s="13" t="s">
        <v>222</v>
      </c>
      <c r="N33" s="14">
        <v>15938098.9103001</v>
      </c>
      <c r="O33" s="13" t="s">
        <v>229</v>
      </c>
    </row>
    <row r="34" spans="1:15" ht="24" customHeight="1" x14ac:dyDescent="0.2">
      <c r="A34" s="13" t="s">
        <v>230</v>
      </c>
      <c r="B34" s="11" t="s">
        <v>66</v>
      </c>
      <c r="C34" s="11" t="s">
        <v>231</v>
      </c>
      <c r="D34" s="11" t="s">
        <v>83</v>
      </c>
      <c r="E34" s="12" t="s">
        <v>84</v>
      </c>
      <c r="F34" s="13" t="s">
        <v>232</v>
      </c>
      <c r="G34" s="13" t="s">
        <v>29</v>
      </c>
      <c r="H34" s="13" t="s">
        <v>115</v>
      </c>
      <c r="I34" s="13" t="s">
        <v>29</v>
      </c>
      <c r="J34" s="13" t="s">
        <v>233</v>
      </c>
      <c r="K34" s="13" t="s">
        <v>29</v>
      </c>
      <c r="L34" s="14">
        <v>14055.851088179999</v>
      </c>
      <c r="M34" s="13" t="s">
        <v>222</v>
      </c>
      <c r="N34" s="14">
        <v>15952154.7613883</v>
      </c>
      <c r="O34" s="13" t="s">
        <v>234</v>
      </c>
    </row>
    <row r="35" spans="1:15" ht="36" customHeight="1" x14ac:dyDescent="0.2">
      <c r="A35" s="13" t="s">
        <v>235</v>
      </c>
      <c r="B35" s="11" t="s">
        <v>66</v>
      </c>
      <c r="C35" s="11" t="s">
        <v>236</v>
      </c>
      <c r="D35" s="11" t="s">
        <v>26</v>
      </c>
      <c r="E35" s="12" t="s">
        <v>37</v>
      </c>
      <c r="F35" s="13" t="s">
        <v>237</v>
      </c>
      <c r="G35" s="13" t="s">
        <v>29</v>
      </c>
      <c r="H35" s="13" t="s">
        <v>238</v>
      </c>
      <c r="I35" s="13" t="s">
        <v>29</v>
      </c>
      <c r="J35" s="13" t="s">
        <v>239</v>
      </c>
      <c r="K35" s="13" t="s">
        <v>29</v>
      </c>
      <c r="L35" s="14">
        <v>13831.752</v>
      </c>
      <c r="M35" s="13" t="s">
        <v>240</v>
      </c>
      <c r="N35" s="14">
        <v>15965986.5133883</v>
      </c>
      <c r="O35" s="13" t="s">
        <v>241</v>
      </c>
    </row>
    <row r="36" spans="1:15" ht="24" customHeight="1" x14ac:dyDescent="0.2">
      <c r="A36" s="13" t="s">
        <v>242</v>
      </c>
      <c r="B36" s="11" t="s">
        <v>66</v>
      </c>
      <c r="C36" s="11" t="s">
        <v>243</v>
      </c>
      <c r="D36" s="11" t="s">
        <v>58</v>
      </c>
      <c r="E36" s="12" t="s">
        <v>177</v>
      </c>
      <c r="F36" s="13" t="s">
        <v>244</v>
      </c>
      <c r="G36" s="13" t="s">
        <v>29</v>
      </c>
      <c r="H36" s="13" t="s">
        <v>245</v>
      </c>
      <c r="I36" s="13" t="s">
        <v>29</v>
      </c>
      <c r="J36" s="13" t="s">
        <v>246</v>
      </c>
      <c r="K36" s="13" t="s">
        <v>29</v>
      </c>
      <c r="L36" s="14">
        <v>13769.28</v>
      </c>
      <c r="M36" s="13" t="s">
        <v>240</v>
      </c>
      <c r="N36" s="14">
        <v>15979755.7933883</v>
      </c>
      <c r="O36" s="13" t="s">
        <v>247</v>
      </c>
    </row>
    <row r="37" spans="1:15" ht="36" customHeight="1" x14ac:dyDescent="0.2">
      <c r="A37" s="13" t="s">
        <v>248</v>
      </c>
      <c r="B37" s="11" t="s">
        <v>66</v>
      </c>
      <c r="C37" s="11" t="s">
        <v>249</v>
      </c>
      <c r="D37" s="11" t="s">
        <v>26</v>
      </c>
      <c r="E37" s="12" t="s">
        <v>37</v>
      </c>
      <c r="F37" s="13" t="s">
        <v>250</v>
      </c>
      <c r="G37" s="13" t="s">
        <v>29</v>
      </c>
      <c r="H37" s="13" t="s">
        <v>251</v>
      </c>
      <c r="I37" s="13" t="s">
        <v>29</v>
      </c>
      <c r="J37" s="13" t="s">
        <v>252</v>
      </c>
      <c r="K37" s="13" t="s">
        <v>29</v>
      </c>
      <c r="L37" s="14">
        <v>13756.441081241001</v>
      </c>
      <c r="M37" s="13" t="s">
        <v>240</v>
      </c>
      <c r="N37" s="14">
        <v>15993512.234469499</v>
      </c>
      <c r="O37" s="13" t="s">
        <v>253</v>
      </c>
    </row>
    <row r="38" spans="1:15" ht="24" customHeight="1" x14ac:dyDescent="0.2">
      <c r="A38" s="13" t="s">
        <v>254</v>
      </c>
      <c r="B38" s="11" t="s">
        <v>66</v>
      </c>
      <c r="C38" s="11" t="s">
        <v>255</v>
      </c>
      <c r="D38" s="11" t="s">
        <v>58</v>
      </c>
      <c r="E38" s="12" t="s">
        <v>177</v>
      </c>
      <c r="F38" s="13" t="s">
        <v>256</v>
      </c>
      <c r="G38" s="13" t="s">
        <v>29</v>
      </c>
      <c r="H38" s="13" t="s">
        <v>257</v>
      </c>
      <c r="I38" s="13" t="s">
        <v>29</v>
      </c>
      <c r="J38" s="13" t="s">
        <v>258</v>
      </c>
      <c r="K38" s="13" t="s">
        <v>29</v>
      </c>
      <c r="L38" s="14">
        <v>12698.290728</v>
      </c>
      <c r="M38" s="13" t="s">
        <v>240</v>
      </c>
      <c r="N38" s="14">
        <v>16006210.5251975</v>
      </c>
      <c r="O38" s="13" t="s">
        <v>259</v>
      </c>
    </row>
    <row r="39" spans="1:15" ht="24" customHeight="1" x14ac:dyDescent="0.2">
      <c r="A39" s="13" t="s">
        <v>260</v>
      </c>
      <c r="B39" s="11" t="s">
        <v>66</v>
      </c>
      <c r="C39" s="11" t="s">
        <v>261</v>
      </c>
      <c r="D39" s="11" t="s">
        <v>262</v>
      </c>
      <c r="E39" s="12" t="s">
        <v>84</v>
      </c>
      <c r="F39" s="13" t="s">
        <v>129</v>
      </c>
      <c r="G39" s="13" t="s">
        <v>29</v>
      </c>
      <c r="H39" s="13" t="s">
        <v>263</v>
      </c>
      <c r="I39" s="13" t="s">
        <v>29</v>
      </c>
      <c r="J39" s="13" t="s">
        <v>264</v>
      </c>
      <c r="K39" s="13" t="s">
        <v>29</v>
      </c>
      <c r="L39" s="14">
        <v>12675.918680352001</v>
      </c>
      <c r="M39" s="13" t="s">
        <v>240</v>
      </c>
      <c r="N39" s="14">
        <v>16018886.4438779</v>
      </c>
      <c r="O39" s="13" t="s">
        <v>265</v>
      </c>
    </row>
    <row r="40" spans="1:15" ht="24" customHeight="1" x14ac:dyDescent="0.2">
      <c r="A40" s="13" t="s">
        <v>266</v>
      </c>
      <c r="B40" s="11" t="s">
        <v>66</v>
      </c>
      <c r="C40" s="11" t="s">
        <v>267</v>
      </c>
      <c r="D40" s="11" t="s">
        <v>58</v>
      </c>
      <c r="E40" s="12" t="s">
        <v>177</v>
      </c>
      <c r="F40" s="13" t="s">
        <v>268</v>
      </c>
      <c r="G40" s="13" t="s">
        <v>29</v>
      </c>
      <c r="H40" s="13" t="s">
        <v>269</v>
      </c>
      <c r="I40" s="13" t="s">
        <v>29</v>
      </c>
      <c r="J40" s="13" t="s">
        <v>270</v>
      </c>
      <c r="K40" s="13" t="s">
        <v>29</v>
      </c>
      <c r="L40" s="14">
        <v>12085.92</v>
      </c>
      <c r="M40" s="13" t="s">
        <v>271</v>
      </c>
      <c r="N40" s="14">
        <v>16030972.3638779</v>
      </c>
      <c r="O40" s="13" t="s">
        <v>272</v>
      </c>
    </row>
    <row r="41" spans="1:15" ht="24" customHeight="1" x14ac:dyDescent="0.2">
      <c r="A41" s="13" t="s">
        <v>273</v>
      </c>
      <c r="B41" s="11" t="s">
        <v>56</v>
      </c>
      <c r="C41" s="11" t="s">
        <v>274</v>
      </c>
      <c r="D41" s="11" t="s">
        <v>83</v>
      </c>
      <c r="E41" s="12" t="s">
        <v>84</v>
      </c>
      <c r="F41" s="13" t="s">
        <v>275</v>
      </c>
      <c r="G41" s="13" t="s">
        <v>29</v>
      </c>
      <c r="H41" s="13" t="s">
        <v>276</v>
      </c>
      <c r="I41" s="13" t="s">
        <v>29</v>
      </c>
      <c r="J41" s="13" t="s">
        <v>277</v>
      </c>
      <c r="K41" s="13" t="s">
        <v>29</v>
      </c>
      <c r="L41" s="14">
        <v>11542.48999</v>
      </c>
      <c r="M41" s="13" t="s">
        <v>271</v>
      </c>
      <c r="N41" s="14">
        <v>16042514.8538679</v>
      </c>
      <c r="O41" s="13" t="s">
        <v>278</v>
      </c>
    </row>
    <row r="42" spans="1:15" ht="24" customHeight="1" x14ac:dyDescent="0.2">
      <c r="A42" s="13" t="s">
        <v>279</v>
      </c>
      <c r="B42" s="11" t="s">
        <v>66</v>
      </c>
      <c r="C42" s="11" t="s">
        <v>280</v>
      </c>
      <c r="D42" s="11" t="s">
        <v>128</v>
      </c>
      <c r="E42" s="12" t="s">
        <v>84</v>
      </c>
      <c r="F42" s="13" t="s">
        <v>129</v>
      </c>
      <c r="G42" s="13" t="s">
        <v>29</v>
      </c>
      <c r="H42" s="13" t="s">
        <v>281</v>
      </c>
      <c r="I42" s="13" t="s">
        <v>29</v>
      </c>
      <c r="J42" s="13" t="s">
        <v>282</v>
      </c>
      <c r="K42" s="13" t="s">
        <v>29</v>
      </c>
      <c r="L42" s="14">
        <v>11244.766571280001</v>
      </c>
      <c r="M42" s="13" t="s">
        <v>271</v>
      </c>
      <c r="N42" s="14">
        <v>16053759.6204392</v>
      </c>
      <c r="O42" s="13" t="s">
        <v>283</v>
      </c>
    </row>
    <row r="43" spans="1:15" ht="24" customHeight="1" x14ac:dyDescent="0.2">
      <c r="A43" s="13" t="s">
        <v>284</v>
      </c>
      <c r="B43" s="11" t="s">
        <v>66</v>
      </c>
      <c r="C43" s="11" t="s">
        <v>285</v>
      </c>
      <c r="D43" s="11" t="s">
        <v>58</v>
      </c>
      <c r="E43" s="12" t="s">
        <v>59</v>
      </c>
      <c r="F43" s="13" t="s">
        <v>286</v>
      </c>
      <c r="G43" s="13" t="s">
        <v>29</v>
      </c>
      <c r="H43" s="13" t="s">
        <v>287</v>
      </c>
      <c r="I43" s="13" t="s">
        <v>29</v>
      </c>
      <c r="J43" s="13" t="s">
        <v>288</v>
      </c>
      <c r="K43" s="13" t="s">
        <v>29</v>
      </c>
      <c r="L43" s="14">
        <v>10788.00625</v>
      </c>
      <c r="M43" s="13" t="s">
        <v>271</v>
      </c>
      <c r="N43" s="14">
        <v>16064547.626689199</v>
      </c>
      <c r="O43" s="13" t="s">
        <v>289</v>
      </c>
    </row>
    <row r="44" spans="1:15" ht="24" customHeight="1" x14ac:dyDescent="0.2">
      <c r="A44" s="13" t="s">
        <v>290</v>
      </c>
      <c r="B44" s="11" t="s">
        <v>66</v>
      </c>
      <c r="C44" s="11" t="s">
        <v>291</v>
      </c>
      <c r="D44" s="11" t="s">
        <v>58</v>
      </c>
      <c r="E44" s="12" t="s">
        <v>37</v>
      </c>
      <c r="F44" s="13" t="s">
        <v>292</v>
      </c>
      <c r="G44" s="13" t="s">
        <v>29</v>
      </c>
      <c r="H44" s="13" t="s">
        <v>293</v>
      </c>
      <c r="I44" s="13" t="s">
        <v>29</v>
      </c>
      <c r="J44" s="13" t="s">
        <v>294</v>
      </c>
      <c r="K44" s="13" t="s">
        <v>29</v>
      </c>
      <c r="L44" s="14">
        <v>10271.4</v>
      </c>
      <c r="M44" s="13" t="s">
        <v>295</v>
      </c>
      <c r="N44" s="14">
        <v>16074819.0266892</v>
      </c>
      <c r="O44" s="13" t="s">
        <v>296</v>
      </c>
    </row>
    <row r="45" spans="1:15" ht="24" customHeight="1" x14ac:dyDescent="0.2">
      <c r="A45" s="13" t="s">
        <v>297</v>
      </c>
      <c r="B45" s="11" t="s">
        <v>24</v>
      </c>
      <c r="C45" s="11" t="s">
        <v>298</v>
      </c>
      <c r="D45" s="11" t="s">
        <v>58</v>
      </c>
      <c r="E45" s="12" t="s">
        <v>184</v>
      </c>
      <c r="F45" s="13" t="s">
        <v>299</v>
      </c>
      <c r="G45" s="13" t="s">
        <v>29</v>
      </c>
      <c r="H45" s="13" t="s">
        <v>300</v>
      </c>
      <c r="I45" s="13" t="s">
        <v>29</v>
      </c>
      <c r="J45" s="13" t="s">
        <v>301</v>
      </c>
      <c r="K45" s="13" t="s">
        <v>29</v>
      </c>
      <c r="L45" s="14">
        <v>10080</v>
      </c>
      <c r="M45" s="13" t="s">
        <v>295</v>
      </c>
      <c r="N45" s="14">
        <v>16084899.0266892</v>
      </c>
      <c r="O45" s="13" t="s">
        <v>302</v>
      </c>
    </row>
    <row r="46" spans="1:15" ht="24" customHeight="1" x14ac:dyDescent="0.2">
      <c r="A46" s="13" t="s">
        <v>303</v>
      </c>
      <c r="B46" s="11" t="s">
        <v>66</v>
      </c>
      <c r="C46" s="11" t="s">
        <v>304</v>
      </c>
      <c r="D46" s="11" t="s">
        <v>83</v>
      </c>
      <c r="E46" s="12" t="s">
        <v>84</v>
      </c>
      <c r="F46" s="13" t="s">
        <v>305</v>
      </c>
      <c r="G46" s="13" t="s">
        <v>29</v>
      </c>
      <c r="H46" s="13" t="s">
        <v>306</v>
      </c>
      <c r="I46" s="13" t="s">
        <v>29</v>
      </c>
      <c r="J46" s="13" t="s">
        <v>307</v>
      </c>
      <c r="K46" s="13" t="s">
        <v>29</v>
      </c>
      <c r="L46" s="14">
        <v>9997.5733319999999</v>
      </c>
      <c r="M46" s="13" t="s">
        <v>295</v>
      </c>
      <c r="N46" s="14">
        <v>16094896.6000212</v>
      </c>
      <c r="O46" s="13" t="s">
        <v>308</v>
      </c>
    </row>
    <row r="47" spans="1:15" ht="48" customHeight="1" x14ac:dyDescent="0.2">
      <c r="A47" s="13" t="s">
        <v>309</v>
      </c>
      <c r="B47" s="11" t="s">
        <v>66</v>
      </c>
      <c r="C47" s="11" t="s">
        <v>310</v>
      </c>
      <c r="D47" s="11" t="s">
        <v>26</v>
      </c>
      <c r="E47" s="12" t="s">
        <v>37</v>
      </c>
      <c r="F47" s="13" t="s">
        <v>311</v>
      </c>
      <c r="G47" s="13" t="s">
        <v>29</v>
      </c>
      <c r="H47" s="13" t="s">
        <v>312</v>
      </c>
      <c r="I47" s="13" t="s">
        <v>29</v>
      </c>
      <c r="J47" s="13" t="s">
        <v>313</v>
      </c>
      <c r="K47" s="13" t="s">
        <v>29</v>
      </c>
      <c r="L47" s="14">
        <v>9268.6181796450001</v>
      </c>
      <c r="M47" s="13" t="s">
        <v>295</v>
      </c>
      <c r="N47" s="14">
        <v>16104165.218200799</v>
      </c>
      <c r="O47" s="13" t="s">
        <v>314</v>
      </c>
    </row>
    <row r="48" spans="1:15" ht="36" customHeight="1" x14ac:dyDescent="0.2">
      <c r="A48" s="13" t="s">
        <v>315</v>
      </c>
      <c r="B48" s="11" t="s">
        <v>66</v>
      </c>
      <c r="C48" s="11" t="s">
        <v>316</v>
      </c>
      <c r="D48" s="11" t="s">
        <v>58</v>
      </c>
      <c r="E48" s="12" t="s">
        <v>37</v>
      </c>
      <c r="F48" s="13" t="s">
        <v>150</v>
      </c>
      <c r="G48" s="13" t="s">
        <v>29</v>
      </c>
      <c r="H48" s="13" t="s">
        <v>317</v>
      </c>
      <c r="I48" s="13" t="s">
        <v>29</v>
      </c>
      <c r="J48" s="13" t="s">
        <v>318</v>
      </c>
      <c r="K48" s="13" t="s">
        <v>29</v>
      </c>
      <c r="L48" s="14">
        <v>8554.6430890739994</v>
      </c>
      <c r="M48" s="13" t="s">
        <v>319</v>
      </c>
      <c r="N48" s="14">
        <v>16112719.8612899</v>
      </c>
      <c r="O48" s="13" t="s">
        <v>320</v>
      </c>
    </row>
    <row r="49" spans="1:15" ht="24" customHeight="1" x14ac:dyDescent="0.2">
      <c r="A49" s="13" t="s">
        <v>321</v>
      </c>
      <c r="B49" s="11" t="s">
        <v>66</v>
      </c>
      <c r="C49" s="11" t="s">
        <v>322</v>
      </c>
      <c r="D49" s="11" t="s">
        <v>58</v>
      </c>
      <c r="E49" s="12" t="s">
        <v>177</v>
      </c>
      <c r="F49" s="13" t="s">
        <v>323</v>
      </c>
      <c r="G49" s="13" t="s">
        <v>29</v>
      </c>
      <c r="H49" s="13" t="s">
        <v>324</v>
      </c>
      <c r="I49" s="13" t="s">
        <v>29</v>
      </c>
      <c r="J49" s="13" t="s">
        <v>325</v>
      </c>
      <c r="K49" s="13" t="s">
        <v>29</v>
      </c>
      <c r="L49" s="14">
        <v>8243.8416502399996</v>
      </c>
      <c r="M49" s="13" t="s">
        <v>319</v>
      </c>
      <c r="N49" s="14">
        <v>16120963.702940101</v>
      </c>
      <c r="O49" s="13" t="s">
        <v>326</v>
      </c>
    </row>
    <row r="50" spans="1:15" ht="24" customHeight="1" x14ac:dyDescent="0.2">
      <c r="A50" s="13" t="s">
        <v>327</v>
      </c>
      <c r="B50" s="11" t="s">
        <v>56</v>
      </c>
      <c r="C50" s="11" t="s">
        <v>328</v>
      </c>
      <c r="D50" s="11" t="s">
        <v>58</v>
      </c>
      <c r="E50" s="12" t="s">
        <v>329</v>
      </c>
      <c r="F50" s="13" t="s">
        <v>330</v>
      </c>
      <c r="G50" s="13" t="s">
        <v>29</v>
      </c>
      <c r="H50" s="13" t="s">
        <v>331</v>
      </c>
      <c r="I50" s="13" t="s">
        <v>29</v>
      </c>
      <c r="J50" s="13" t="s">
        <v>332</v>
      </c>
      <c r="K50" s="13" t="s">
        <v>29</v>
      </c>
      <c r="L50" s="14">
        <v>8199.9599999999991</v>
      </c>
      <c r="M50" s="13" t="s">
        <v>319</v>
      </c>
      <c r="N50" s="14">
        <v>16129163.6629401</v>
      </c>
      <c r="O50" s="13" t="s">
        <v>333</v>
      </c>
    </row>
    <row r="51" spans="1:15" ht="36" customHeight="1" x14ac:dyDescent="0.2">
      <c r="A51" s="13" t="s">
        <v>334</v>
      </c>
      <c r="B51" s="11" t="s">
        <v>66</v>
      </c>
      <c r="C51" s="11" t="s">
        <v>335</v>
      </c>
      <c r="D51" s="11" t="s">
        <v>26</v>
      </c>
      <c r="E51" s="12" t="s">
        <v>336</v>
      </c>
      <c r="F51" s="13" t="s">
        <v>330</v>
      </c>
      <c r="G51" s="13" t="s">
        <v>29</v>
      </c>
      <c r="H51" s="13" t="s">
        <v>337</v>
      </c>
      <c r="I51" s="13" t="s">
        <v>29</v>
      </c>
      <c r="J51" s="13" t="s">
        <v>338</v>
      </c>
      <c r="K51" s="13" t="s">
        <v>29</v>
      </c>
      <c r="L51" s="14">
        <v>8175</v>
      </c>
      <c r="M51" s="13" t="s">
        <v>319</v>
      </c>
      <c r="N51" s="14">
        <v>16137338.6629401</v>
      </c>
      <c r="O51" s="13" t="s">
        <v>339</v>
      </c>
    </row>
    <row r="52" spans="1:15" ht="36" customHeight="1" x14ac:dyDescent="0.2">
      <c r="A52" s="13" t="s">
        <v>340</v>
      </c>
      <c r="B52" s="11" t="s">
        <v>56</v>
      </c>
      <c r="C52" s="11" t="s">
        <v>341</v>
      </c>
      <c r="D52" s="11" t="s">
        <v>58</v>
      </c>
      <c r="E52" s="12" t="s">
        <v>99</v>
      </c>
      <c r="F52" s="13" t="s">
        <v>342</v>
      </c>
      <c r="G52" s="13" t="s">
        <v>29</v>
      </c>
      <c r="H52" s="13" t="s">
        <v>343</v>
      </c>
      <c r="I52" s="13" t="s">
        <v>29</v>
      </c>
      <c r="J52" s="13" t="s">
        <v>344</v>
      </c>
      <c r="K52" s="13" t="s">
        <v>29</v>
      </c>
      <c r="L52" s="14">
        <v>7858.62</v>
      </c>
      <c r="M52" s="13" t="s">
        <v>319</v>
      </c>
      <c r="N52" s="14">
        <v>16145197.282940101</v>
      </c>
      <c r="O52" s="13" t="s">
        <v>345</v>
      </c>
    </row>
    <row r="53" spans="1:15" ht="24" customHeight="1" x14ac:dyDescent="0.2">
      <c r="A53" s="13" t="s">
        <v>346</v>
      </c>
      <c r="B53" s="11" t="s">
        <v>66</v>
      </c>
      <c r="C53" s="11" t="s">
        <v>347</v>
      </c>
      <c r="D53" s="11" t="s">
        <v>26</v>
      </c>
      <c r="E53" s="12" t="s">
        <v>37</v>
      </c>
      <c r="F53" s="13" t="s">
        <v>348</v>
      </c>
      <c r="G53" s="13" t="s">
        <v>29</v>
      </c>
      <c r="H53" s="13" t="s">
        <v>349</v>
      </c>
      <c r="I53" s="13" t="s">
        <v>29</v>
      </c>
      <c r="J53" s="13" t="s">
        <v>350</v>
      </c>
      <c r="K53" s="13" t="s">
        <v>29</v>
      </c>
      <c r="L53" s="14">
        <v>7499.8440000000001</v>
      </c>
      <c r="M53" s="13" t="s">
        <v>319</v>
      </c>
      <c r="N53" s="14">
        <v>16152697.1269401</v>
      </c>
      <c r="O53" s="13" t="s">
        <v>351</v>
      </c>
    </row>
    <row r="54" spans="1:15" ht="24" customHeight="1" x14ac:dyDescent="0.2">
      <c r="A54" s="13" t="s">
        <v>352</v>
      </c>
      <c r="B54" s="11" t="s">
        <v>66</v>
      </c>
      <c r="C54" s="11" t="s">
        <v>353</v>
      </c>
      <c r="D54" s="11" t="s">
        <v>26</v>
      </c>
      <c r="E54" s="12" t="s">
        <v>84</v>
      </c>
      <c r="F54" s="13" t="s">
        <v>354</v>
      </c>
      <c r="G54" s="13" t="s">
        <v>29</v>
      </c>
      <c r="H54" s="13" t="s">
        <v>355</v>
      </c>
      <c r="I54" s="13" t="s">
        <v>29</v>
      </c>
      <c r="J54" s="13" t="s">
        <v>356</v>
      </c>
      <c r="K54" s="13" t="s">
        <v>29</v>
      </c>
      <c r="L54" s="14">
        <v>7239.6523608199996</v>
      </c>
      <c r="M54" s="13" t="s">
        <v>357</v>
      </c>
      <c r="N54" s="14">
        <v>16159936.7793009</v>
      </c>
      <c r="O54" s="13" t="s">
        <v>358</v>
      </c>
    </row>
    <row r="55" spans="1:15" ht="24" customHeight="1" x14ac:dyDescent="0.2">
      <c r="A55" s="13" t="s">
        <v>359</v>
      </c>
      <c r="B55" s="11" t="s">
        <v>56</v>
      </c>
      <c r="C55" s="11" t="s">
        <v>360</v>
      </c>
      <c r="D55" s="11" t="s">
        <v>83</v>
      </c>
      <c r="E55" s="12" t="s">
        <v>84</v>
      </c>
      <c r="F55" s="13" t="s">
        <v>361</v>
      </c>
      <c r="G55" s="13" t="s">
        <v>29</v>
      </c>
      <c r="H55" s="13" t="s">
        <v>362</v>
      </c>
      <c r="I55" s="13" t="s">
        <v>29</v>
      </c>
      <c r="J55" s="13" t="s">
        <v>363</v>
      </c>
      <c r="K55" s="13" t="s">
        <v>29</v>
      </c>
      <c r="L55" s="14">
        <v>7061.7947400000003</v>
      </c>
      <c r="M55" s="13" t="s">
        <v>357</v>
      </c>
      <c r="N55" s="14">
        <v>16166998.574040901</v>
      </c>
      <c r="O55" s="13" t="s">
        <v>364</v>
      </c>
    </row>
    <row r="56" spans="1:15" ht="48" customHeight="1" x14ac:dyDescent="0.2">
      <c r="A56" s="13" t="s">
        <v>365</v>
      </c>
      <c r="B56" s="11" t="s">
        <v>66</v>
      </c>
      <c r="C56" s="11" t="s">
        <v>366</v>
      </c>
      <c r="D56" s="11" t="s">
        <v>58</v>
      </c>
      <c r="E56" s="12" t="s">
        <v>37</v>
      </c>
      <c r="F56" s="13" t="s">
        <v>367</v>
      </c>
      <c r="G56" s="13" t="s">
        <v>29</v>
      </c>
      <c r="H56" s="13" t="s">
        <v>368</v>
      </c>
      <c r="I56" s="13" t="s">
        <v>29</v>
      </c>
      <c r="J56" s="13" t="s">
        <v>369</v>
      </c>
      <c r="K56" s="13" t="s">
        <v>29</v>
      </c>
      <c r="L56" s="14">
        <v>7012.92</v>
      </c>
      <c r="M56" s="13" t="s">
        <v>357</v>
      </c>
      <c r="N56" s="14">
        <v>16174011.494040901</v>
      </c>
      <c r="O56" s="13" t="s">
        <v>370</v>
      </c>
    </row>
    <row r="57" spans="1:15" ht="24" customHeight="1" x14ac:dyDescent="0.2">
      <c r="A57" s="13" t="s">
        <v>371</v>
      </c>
      <c r="B57" s="11" t="s">
        <v>66</v>
      </c>
      <c r="C57" s="11" t="s">
        <v>372</v>
      </c>
      <c r="D57" s="11" t="s">
        <v>83</v>
      </c>
      <c r="E57" s="12" t="s">
        <v>84</v>
      </c>
      <c r="F57" s="13" t="s">
        <v>373</v>
      </c>
      <c r="G57" s="13" t="s">
        <v>29</v>
      </c>
      <c r="H57" s="13" t="s">
        <v>374</v>
      </c>
      <c r="I57" s="13" t="s">
        <v>29</v>
      </c>
      <c r="J57" s="13" t="s">
        <v>375</v>
      </c>
      <c r="K57" s="13" t="s">
        <v>29</v>
      </c>
      <c r="L57" s="14">
        <v>6981.9537106199996</v>
      </c>
      <c r="M57" s="13" t="s">
        <v>357</v>
      </c>
      <c r="N57" s="14">
        <v>16180993.4477515</v>
      </c>
      <c r="O57" s="13" t="s">
        <v>376</v>
      </c>
    </row>
    <row r="58" spans="1:15" ht="36" customHeight="1" x14ac:dyDescent="0.2">
      <c r="A58" s="13" t="s">
        <v>377</v>
      </c>
      <c r="B58" s="11" t="s">
        <v>66</v>
      </c>
      <c r="C58" s="11" t="s">
        <v>378</v>
      </c>
      <c r="D58" s="11" t="s">
        <v>26</v>
      </c>
      <c r="E58" s="12" t="s">
        <v>336</v>
      </c>
      <c r="F58" s="13" t="s">
        <v>330</v>
      </c>
      <c r="G58" s="13" t="s">
        <v>29</v>
      </c>
      <c r="H58" s="13" t="s">
        <v>379</v>
      </c>
      <c r="I58" s="13" t="s">
        <v>29</v>
      </c>
      <c r="J58" s="13" t="s">
        <v>380</v>
      </c>
      <c r="K58" s="13" t="s">
        <v>29</v>
      </c>
      <c r="L58" s="14">
        <v>6540</v>
      </c>
      <c r="M58" s="13" t="s">
        <v>357</v>
      </c>
      <c r="N58" s="14">
        <v>16187533.4477515</v>
      </c>
      <c r="O58" s="13" t="s">
        <v>381</v>
      </c>
    </row>
    <row r="59" spans="1:15" ht="24" customHeight="1" x14ac:dyDescent="0.2">
      <c r="A59" s="13" t="s">
        <v>382</v>
      </c>
      <c r="B59" s="11" t="s">
        <v>56</v>
      </c>
      <c r="C59" s="11" t="s">
        <v>383</v>
      </c>
      <c r="D59" s="11" t="s">
        <v>58</v>
      </c>
      <c r="E59" s="12" t="s">
        <v>329</v>
      </c>
      <c r="F59" s="13" t="s">
        <v>330</v>
      </c>
      <c r="G59" s="13" t="s">
        <v>29</v>
      </c>
      <c r="H59" s="13" t="s">
        <v>384</v>
      </c>
      <c r="I59" s="13" t="s">
        <v>29</v>
      </c>
      <c r="J59" s="13" t="s">
        <v>385</v>
      </c>
      <c r="K59" s="13" t="s">
        <v>29</v>
      </c>
      <c r="L59" s="14">
        <v>5691</v>
      </c>
      <c r="M59" s="13" t="s">
        <v>386</v>
      </c>
      <c r="N59" s="14">
        <v>16193224.4477515</v>
      </c>
      <c r="O59" s="13" t="s">
        <v>387</v>
      </c>
    </row>
    <row r="60" spans="1:15" ht="24" customHeight="1" x14ac:dyDescent="0.2">
      <c r="A60" s="13" t="s">
        <v>388</v>
      </c>
      <c r="B60" s="11" t="s">
        <v>56</v>
      </c>
      <c r="C60" s="11" t="s">
        <v>389</v>
      </c>
      <c r="D60" s="11" t="s">
        <v>58</v>
      </c>
      <c r="E60" s="12" t="s">
        <v>329</v>
      </c>
      <c r="F60" s="13" t="s">
        <v>330</v>
      </c>
      <c r="G60" s="13" t="s">
        <v>29</v>
      </c>
      <c r="H60" s="13" t="s">
        <v>390</v>
      </c>
      <c r="I60" s="13" t="s">
        <v>29</v>
      </c>
      <c r="J60" s="13" t="s">
        <v>391</v>
      </c>
      <c r="K60" s="13" t="s">
        <v>29</v>
      </c>
      <c r="L60" s="14">
        <v>5667.96</v>
      </c>
      <c r="M60" s="13" t="s">
        <v>386</v>
      </c>
      <c r="N60" s="14">
        <v>16198892.407751501</v>
      </c>
      <c r="O60" s="13" t="s">
        <v>392</v>
      </c>
    </row>
    <row r="61" spans="1:15" ht="24" customHeight="1" x14ac:dyDescent="0.2">
      <c r="A61" s="13" t="s">
        <v>393</v>
      </c>
      <c r="B61" s="11" t="s">
        <v>66</v>
      </c>
      <c r="C61" s="11" t="s">
        <v>394</v>
      </c>
      <c r="D61" s="11" t="s">
        <v>26</v>
      </c>
      <c r="E61" s="12" t="s">
        <v>84</v>
      </c>
      <c r="F61" s="13" t="s">
        <v>395</v>
      </c>
      <c r="G61" s="13" t="s">
        <v>29</v>
      </c>
      <c r="H61" s="13" t="s">
        <v>396</v>
      </c>
      <c r="I61" s="13" t="s">
        <v>29</v>
      </c>
      <c r="J61" s="13" t="s">
        <v>397</v>
      </c>
      <c r="K61" s="13" t="s">
        <v>29</v>
      </c>
      <c r="L61" s="14">
        <v>5654.705056578</v>
      </c>
      <c r="M61" s="13" t="s">
        <v>386</v>
      </c>
      <c r="N61" s="14">
        <v>16204547.112808101</v>
      </c>
      <c r="O61" s="13" t="s">
        <v>398</v>
      </c>
    </row>
    <row r="62" spans="1:15" ht="24" customHeight="1" x14ac:dyDescent="0.2">
      <c r="A62" s="13" t="s">
        <v>399</v>
      </c>
      <c r="B62" s="11" t="s">
        <v>66</v>
      </c>
      <c r="C62" s="11" t="s">
        <v>400</v>
      </c>
      <c r="D62" s="11" t="s">
        <v>83</v>
      </c>
      <c r="E62" s="12" t="s">
        <v>84</v>
      </c>
      <c r="F62" s="13" t="s">
        <v>401</v>
      </c>
      <c r="G62" s="13" t="s">
        <v>29</v>
      </c>
      <c r="H62" s="13" t="s">
        <v>402</v>
      </c>
      <c r="I62" s="13" t="s">
        <v>29</v>
      </c>
      <c r="J62" s="13" t="s">
        <v>403</v>
      </c>
      <c r="K62" s="13" t="s">
        <v>29</v>
      </c>
      <c r="L62" s="14">
        <v>5474.2827826800003</v>
      </c>
      <c r="M62" s="13" t="s">
        <v>386</v>
      </c>
      <c r="N62" s="14">
        <v>16210021.395590801</v>
      </c>
      <c r="O62" s="13" t="s">
        <v>404</v>
      </c>
    </row>
    <row r="63" spans="1:15" ht="24" customHeight="1" x14ac:dyDescent="0.2">
      <c r="A63" s="13" t="s">
        <v>405</v>
      </c>
      <c r="B63" s="11" t="s">
        <v>66</v>
      </c>
      <c r="C63" s="11" t="s">
        <v>406</v>
      </c>
      <c r="D63" s="11" t="s">
        <v>58</v>
      </c>
      <c r="E63" s="12" t="s">
        <v>99</v>
      </c>
      <c r="F63" s="13" t="s">
        <v>407</v>
      </c>
      <c r="G63" s="13" t="s">
        <v>29</v>
      </c>
      <c r="H63" s="13" t="s">
        <v>408</v>
      </c>
      <c r="I63" s="13" t="s">
        <v>29</v>
      </c>
      <c r="J63" s="13" t="s">
        <v>409</v>
      </c>
      <c r="K63" s="13" t="s">
        <v>29</v>
      </c>
      <c r="L63" s="14">
        <v>5000</v>
      </c>
      <c r="M63" s="13" t="s">
        <v>386</v>
      </c>
      <c r="N63" s="14">
        <v>16215021.395590801</v>
      </c>
      <c r="O63" s="13" t="s">
        <v>410</v>
      </c>
    </row>
    <row r="64" spans="1:15" ht="24" customHeight="1" x14ac:dyDescent="0.2">
      <c r="A64" s="13" t="s">
        <v>411</v>
      </c>
      <c r="B64" s="11" t="s">
        <v>66</v>
      </c>
      <c r="C64" s="11" t="s">
        <v>412</v>
      </c>
      <c r="D64" s="11" t="s">
        <v>83</v>
      </c>
      <c r="E64" s="12" t="s">
        <v>84</v>
      </c>
      <c r="F64" s="13" t="s">
        <v>413</v>
      </c>
      <c r="G64" s="13" t="s">
        <v>29</v>
      </c>
      <c r="H64" s="13" t="s">
        <v>414</v>
      </c>
      <c r="I64" s="13" t="s">
        <v>29</v>
      </c>
      <c r="J64" s="13" t="s">
        <v>415</v>
      </c>
      <c r="K64" s="13" t="s">
        <v>29</v>
      </c>
      <c r="L64" s="14">
        <v>4835.8332946360006</v>
      </c>
      <c r="M64" s="13" t="s">
        <v>386</v>
      </c>
      <c r="N64" s="14">
        <v>16219857.228885399</v>
      </c>
      <c r="O64" s="13" t="s">
        <v>416</v>
      </c>
    </row>
    <row r="65" spans="1:15" ht="24" customHeight="1" x14ac:dyDescent="0.2">
      <c r="A65" s="13" t="s">
        <v>417</v>
      </c>
      <c r="B65" s="11" t="s">
        <v>35</v>
      </c>
      <c r="C65" s="11" t="s">
        <v>418</v>
      </c>
      <c r="D65" s="11" t="s">
        <v>58</v>
      </c>
      <c r="E65" s="12" t="s">
        <v>419</v>
      </c>
      <c r="F65" s="13" t="s">
        <v>420</v>
      </c>
      <c r="G65" s="13" t="s">
        <v>29</v>
      </c>
      <c r="H65" s="13" t="s">
        <v>421</v>
      </c>
      <c r="I65" s="13" t="s">
        <v>29</v>
      </c>
      <c r="J65" s="13" t="s">
        <v>422</v>
      </c>
      <c r="K65" s="13" t="s">
        <v>29</v>
      </c>
      <c r="L65" s="14">
        <v>4762.6812799999998</v>
      </c>
      <c r="M65" s="13" t="s">
        <v>386</v>
      </c>
      <c r="N65" s="14">
        <v>16224619.910165399</v>
      </c>
      <c r="O65" s="13" t="s">
        <v>423</v>
      </c>
    </row>
    <row r="66" spans="1:15" ht="48" customHeight="1" x14ac:dyDescent="0.2">
      <c r="A66" s="13" t="s">
        <v>424</v>
      </c>
      <c r="B66" s="11" t="s">
        <v>66</v>
      </c>
      <c r="C66" s="11" t="s">
        <v>425</v>
      </c>
      <c r="D66" s="11" t="s">
        <v>58</v>
      </c>
      <c r="E66" s="12" t="s">
        <v>37</v>
      </c>
      <c r="F66" s="13" t="s">
        <v>426</v>
      </c>
      <c r="G66" s="13" t="s">
        <v>29</v>
      </c>
      <c r="H66" s="13" t="s">
        <v>427</v>
      </c>
      <c r="I66" s="13" t="s">
        <v>29</v>
      </c>
      <c r="J66" s="13" t="s">
        <v>427</v>
      </c>
      <c r="K66" s="13" t="s">
        <v>29</v>
      </c>
      <c r="L66" s="14">
        <v>4487.8</v>
      </c>
      <c r="M66" s="13" t="s">
        <v>386</v>
      </c>
      <c r="N66" s="14">
        <v>16229107.7101654</v>
      </c>
      <c r="O66" s="13" t="s">
        <v>428</v>
      </c>
    </row>
    <row r="67" spans="1:15" ht="24" customHeight="1" x14ac:dyDescent="0.2">
      <c r="A67" s="13" t="s">
        <v>429</v>
      </c>
      <c r="B67" s="11" t="s">
        <v>35</v>
      </c>
      <c r="C67" s="11" t="s">
        <v>430</v>
      </c>
      <c r="D67" s="11" t="s">
        <v>83</v>
      </c>
      <c r="E67" s="12" t="s">
        <v>431</v>
      </c>
      <c r="F67" s="13" t="s">
        <v>432</v>
      </c>
      <c r="G67" s="13" t="s">
        <v>29</v>
      </c>
      <c r="H67" s="13" t="s">
        <v>433</v>
      </c>
      <c r="I67" s="13" t="s">
        <v>29</v>
      </c>
      <c r="J67" s="13" t="s">
        <v>434</v>
      </c>
      <c r="K67" s="13" t="s">
        <v>29</v>
      </c>
      <c r="L67" s="14">
        <v>4444.40101945878</v>
      </c>
      <c r="M67" s="13" t="s">
        <v>386</v>
      </c>
      <c r="N67" s="14">
        <v>16233552.111184901</v>
      </c>
      <c r="O67" s="13" t="s">
        <v>435</v>
      </c>
    </row>
    <row r="68" spans="1:15" ht="24" customHeight="1" x14ac:dyDescent="0.2">
      <c r="A68" s="13" t="s">
        <v>436</v>
      </c>
      <c r="B68" s="11" t="s">
        <v>66</v>
      </c>
      <c r="C68" s="11" t="s">
        <v>437</v>
      </c>
      <c r="D68" s="11" t="s">
        <v>26</v>
      </c>
      <c r="E68" s="12" t="s">
        <v>84</v>
      </c>
      <c r="F68" s="13" t="s">
        <v>354</v>
      </c>
      <c r="G68" s="13" t="s">
        <v>29</v>
      </c>
      <c r="H68" s="13" t="s">
        <v>438</v>
      </c>
      <c r="I68" s="13" t="s">
        <v>29</v>
      </c>
      <c r="J68" s="13" t="s">
        <v>439</v>
      </c>
      <c r="K68" s="13" t="s">
        <v>29</v>
      </c>
      <c r="L68" s="14">
        <v>4419.9982834479997</v>
      </c>
      <c r="M68" s="13" t="s">
        <v>386</v>
      </c>
      <c r="N68" s="14">
        <v>16237972.1094683</v>
      </c>
      <c r="O68" s="13" t="s">
        <v>440</v>
      </c>
    </row>
    <row r="69" spans="1:15" ht="24" customHeight="1" x14ac:dyDescent="0.2">
      <c r="A69" s="13" t="s">
        <v>441</v>
      </c>
      <c r="B69" s="11" t="s">
        <v>35</v>
      </c>
      <c r="C69" s="11" t="s">
        <v>442</v>
      </c>
      <c r="D69" s="11" t="s">
        <v>26</v>
      </c>
      <c r="E69" s="12" t="s">
        <v>37</v>
      </c>
      <c r="F69" s="13" t="s">
        <v>443</v>
      </c>
      <c r="G69" s="13" t="s">
        <v>444</v>
      </c>
      <c r="H69" s="13" t="s">
        <v>445</v>
      </c>
      <c r="I69" s="13" t="s">
        <v>446</v>
      </c>
      <c r="J69" s="13" t="s">
        <v>447</v>
      </c>
      <c r="K69" s="13" t="s">
        <v>448</v>
      </c>
      <c r="L69" s="14">
        <v>4416.6769692481448</v>
      </c>
      <c r="M69" s="13" t="s">
        <v>386</v>
      </c>
      <c r="N69" s="14">
        <v>16242388.7864375</v>
      </c>
      <c r="O69" s="13" t="s">
        <v>449</v>
      </c>
    </row>
    <row r="70" spans="1:15" ht="48" customHeight="1" x14ac:dyDescent="0.2">
      <c r="A70" s="13" t="s">
        <v>450</v>
      </c>
      <c r="B70" s="11" t="s">
        <v>66</v>
      </c>
      <c r="C70" s="11" t="s">
        <v>451</v>
      </c>
      <c r="D70" s="11" t="s">
        <v>58</v>
      </c>
      <c r="E70" s="12" t="s">
        <v>37</v>
      </c>
      <c r="F70" s="13" t="s">
        <v>426</v>
      </c>
      <c r="G70" s="13" t="s">
        <v>29</v>
      </c>
      <c r="H70" s="13" t="s">
        <v>452</v>
      </c>
      <c r="I70" s="13" t="s">
        <v>29</v>
      </c>
      <c r="J70" s="13" t="s">
        <v>452</v>
      </c>
      <c r="K70" s="13" t="s">
        <v>29</v>
      </c>
      <c r="L70" s="14">
        <v>4202.4399999999996</v>
      </c>
      <c r="M70" s="13" t="s">
        <v>386</v>
      </c>
      <c r="N70" s="14">
        <v>16246591.2264375</v>
      </c>
      <c r="O70" s="13" t="s">
        <v>453</v>
      </c>
    </row>
    <row r="71" spans="1:15" ht="24" customHeight="1" x14ac:dyDescent="0.2">
      <c r="A71" s="13" t="s">
        <v>454</v>
      </c>
      <c r="B71" s="11" t="s">
        <v>66</v>
      </c>
      <c r="C71" s="11" t="s">
        <v>455</v>
      </c>
      <c r="D71" s="11" t="s">
        <v>26</v>
      </c>
      <c r="E71" s="12" t="s">
        <v>84</v>
      </c>
      <c r="F71" s="13" t="s">
        <v>456</v>
      </c>
      <c r="G71" s="13" t="s">
        <v>29</v>
      </c>
      <c r="H71" s="13" t="s">
        <v>457</v>
      </c>
      <c r="I71" s="13" t="s">
        <v>29</v>
      </c>
      <c r="J71" s="13" t="s">
        <v>458</v>
      </c>
      <c r="K71" s="13" t="s">
        <v>29</v>
      </c>
      <c r="L71" s="14">
        <v>4055.4097708949998</v>
      </c>
      <c r="M71" s="13" t="s">
        <v>459</v>
      </c>
      <c r="N71" s="14">
        <v>16250646.6362084</v>
      </c>
      <c r="O71" s="13" t="s">
        <v>460</v>
      </c>
    </row>
    <row r="72" spans="1:15" ht="24" customHeight="1" x14ac:dyDescent="0.2">
      <c r="A72" s="13" t="s">
        <v>461</v>
      </c>
      <c r="B72" s="11" t="s">
        <v>66</v>
      </c>
      <c r="C72" s="11" t="s">
        <v>462</v>
      </c>
      <c r="D72" s="11" t="s">
        <v>83</v>
      </c>
      <c r="E72" s="12" t="s">
        <v>84</v>
      </c>
      <c r="F72" s="13" t="s">
        <v>463</v>
      </c>
      <c r="G72" s="13" t="s">
        <v>29</v>
      </c>
      <c r="H72" s="13" t="s">
        <v>464</v>
      </c>
      <c r="I72" s="13" t="s">
        <v>29</v>
      </c>
      <c r="J72" s="13" t="s">
        <v>465</v>
      </c>
      <c r="K72" s="13" t="s">
        <v>29</v>
      </c>
      <c r="L72" s="14">
        <v>3859.4825705110002</v>
      </c>
      <c r="M72" s="13" t="s">
        <v>459</v>
      </c>
      <c r="N72" s="14">
        <v>16254506.118778899</v>
      </c>
      <c r="O72" s="13" t="s">
        <v>466</v>
      </c>
    </row>
    <row r="73" spans="1:15" ht="24" customHeight="1" x14ac:dyDescent="0.2">
      <c r="A73" s="13" t="s">
        <v>467</v>
      </c>
      <c r="B73" s="11" t="s">
        <v>56</v>
      </c>
      <c r="C73" s="11" t="s">
        <v>468</v>
      </c>
      <c r="D73" s="11" t="s">
        <v>58</v>
      </c>
      <c r="E73" s="12" t="s">
        <v>37</v>
      </c>
      <c r="F73" s="13" t="s">
        <v>469</v>
      </c>
      <c r="G73" s="13" t="s">
        <v>29</v>
      </c>
      <c r="H73" s="13" t="s">
        <v>470</v>
      </c>
      <c r="I73" s="13" t="s">
        <v>29</v>
      </c>
      <c r="J73" s="13" t="s">
        <v>471</v>
      </c>
      <c r="K73" s="13" t="s">
        <v>29</v>
      </c>
      <c r="L73" s="14">
        <v>3666.65</v>
      </c>
      <c r="M73" s="13" t="s">
        <v>459</v>
      </c>
      <c r="N73" s="14">
        <v>16258172.7687789</v>
      </c>
      <c r="O73" s="13" t="s">
        <v>472</v>
      </c>
    </row>
    <row r="74" spans="1:15" ht="48" customHeight="1" x14ac:dyDescent="0.2">
      <c r="A74" s="13" t="s">
        <v>473</v>
      </c>
      <c r="B74" s="11" t="s">
        <v>66</v>
      </c>
      <c r="C74" s="11" t="s">
        <v>474</v>
      </c>
      <c r="D74" s="11" t="s">
        <v>58</v>
      </c>
      <c r="E74" s="12" t="s">
        <v>37</v>
      </c>
      <c r="F74" s="13" t="s">
        <v>426</v>
      </c>
      <c r="G74" s="13" t="s">
        <v>29</v>
      </c>
      <c r="H74" s="13" t="s">
        <v>475</v>
      </c>
      <c r="I74" s="13" t="s">
        <v>29</v>
      </c>
      <c r="J74" s="13" t="s">
        <v>475</v>
      </c>
      <c r="K74" s="13" t="s">
        <v>29</v>
      </c>
      <c r="L74" s="14">
        <v>3609.79</v>
      </c>
      <c r="M74" s="13" t="s">
        <v>459</v>
      </c>
      <c r="N74" s="14">
        <v>16261782.558778901</v>
      </c>
      <c r="O74" s="13" t="s">
        <v>476</v>
      </c>
    </row>
    <row r="75" spans="1:15" ht="24" customHeight="1" x14ac:dyDescent="0.2">
      <c r="A75" s="13" t="s">
        <v>477</v>
      </c>
      <c r="B75" s="11" t="s">
        <v>66</v>
      </c>
      <c r="C75" s="11" t="s">
        <v>478</v>
      </c>
      <c r="D75" s="11" t="s">
        <v>58</v>
      </c>
      <c r="E75" s="12" t="s">
        <v>177</v>
      </c>
      <c r="F75" s="13" t="s">
        <v>479</v>
      </c>
      <c r="G75" s="13" t="s">
        <v>29</v>
      </c>
      <c r="H75" s="13" t="s">
        <v>480</v>
      </c>
      <c r="I75" s="13" t="s">
        <v>29</v>
      </c>
      <c r="J75" s="13" t="s">
        <v>481</v>
      </c>
      <c r="K75" s="13" t="s">
        <v>29</v>
      </c>
      <c r="L75" s="14">
        <v>3580.98</v>
      </c>
      <c r="M75" s="13" t="s">
        <v>459</v>
      </c>
      <c r="N75" s="14">
        <v>16265363.538778899</v>
      </c>
      <c r="O75" s="13" t="s">
        <v>482</v>
      </c>
    </row>
    <row r="76" spans="1:15" ht="48" customHeight="1" x14ac:dyDescent="0.2">
      <c r="A76" s="13" t="s">
        <v>483</v>
      </c>
      <c r="B76" s="11" t="s">
        <v>66</v>
      </c>
      <c r="C76" s="11" t="s">
        <v>484</v>
      </c>
      <c r="D76" s="11" t="s">
        <v>58</v>
      </c>
      <c r="E76" s="12" t="s">
        <v>37</v>
      </c>
      <c r="F76" s="13" t="s">
        <v>426</v>
      </c>
      <c r="G76" s="13" t="s">
        <v>29</v>
      </c>
      <c r="H76" s="13" t="s">
        <v>485</v>
      </c>
      <c r="I76" s="13" t="s">
        <v>29</v>
      </c>
      <c r="J76" s="13" t="s">
        <v>485</v>
      </c>
      <c r="K76" s="13" t="s">
        <v>29</v>
      </c>
      <c r="L76" s="14">
        <v>3340.4</v>
      </c>
      <c r="M76" s="13" t="s">
        <v>459</v>
      </c>
      <c r="N76" s="14">
        <v>16268703.9387789</v>
      </c>
      <c r="O76" s="13" t="s">
        <v>486</v>
      </c>
    </row>
    <row r="77" spans="1:15" ht="24" customHeight="1" x14ac:dyDescent="0.2">
      <c r="A77" s="13" t="s">
        <v>487</v>
      </c>
      <c r="B77" s="11" t="s">
        <v>66</v>
      </c>
      <c r="C77" s="11" t="s">
        <v>488</v>
      </c>
      <c r="D77" s="11" t="s">
        <v>58</v>
      </c>
      <c r="E77" s="12" t="s">
        <v>99</v>
      </c>
      <c r="F77" s="13" t="s">
        <v>469</v>
      </c>
      <c r="G77" s="13" t="s">
        <v>29</v>
      </c>
      <c r="H77" s="13" t="s">
        <v>489</v>
      </c>
      <c r="I77" s="13" t="s">
        <v>29</v>
      </c>
      <c r="J77" s="13" t="s">
        <v>490</v>
      </c>
      <c r="K77" s="13" t="s">
        <v>29</v>
      </c>
      <c r="L77" s="14">
        <v>2887.5</v>
      </c>
      <c r="M77" s="13" t="s">
        <v>459</v>
      </c>
      <c r="N77" s="14">
        <v>16271591.4387789</v>
      </c>
      <c r="O77" s="13" t="s">
        <v>491</v>
      </c>
    </row>
    <row r="78" spans="1:15" ht="48" customHeight="1" x14ac:dyDescent="0.2">
      <c r="A78" s="13" t="s">
        <v>492</v>
      </c>
      <c r="B78" s="11" t="s">
        <v>66</v>
      </c>
      <c r="C78" s="11" t="s">
        <v>493</v>
      </c>
      <c r="D78" s="11" t="s">
        <v>58</v>
      </c>
      <c r="E78" s="12" t="s">
        <v>37</v>
      </c>
      <c r="F78" s="13" t="s">
        <v>426</v>
      </c>
      <c r="G78" s="13" t="s">
        <v>29</v>
      </c>
      <c r="H78" s="13" t="s">
        <v>494</v>
      </c>
      <c r="I78" s="13" t="s">
        <v>29</v>
      </c>
      <c r="J78" s="13" t="s">
        <v>494</v>
      </c>
      <c r="K78" s="13" t="s">
        <v>29</v>
      </c>
      <c r="L78" s="14">
        <v>2760.56</v>
      </c>
      <c r="M78" s="13" t="s">
        <v>459</v>
      </c>
      <c r="N78" s="14">
        <v>16274351.9987789</v>
      </c>
      <c r="O78" s="13" t="s">
        <v>495</v>
      </c>
    </row>
    <row r="79" spans="1:15" ht="24" customHeight="1" x14ac:dyDescent="0.2">
      <c r="A79" s="13" t="s">
        <v>496</v>
      </c>
      <c r="B79" s="11" t="s">
        <v>35</v>
      </c>
      <c r="C79" s="11" t="s">
        <v>497</v>
      </c>
      <c r="D79" s="11" t="s">
        <v>26</v>
      </c>
      <c r="E79" s="12" t="s">
        <v>37</v>
      </c>
      <c r="F79" s="13" t="s">
        <v>498</v>
      </c>
      <c r="G79" s="13" t="s">
        <v>39</v>
      </c>
      <c r="H79" s="13" t="s">
        <v>499</v>
      </c>
      <c r="I79" s="13" t="s">
        <v>500</v>
      </c>
      <c r="J79" s="13" t="s">
        <v>501</v>
      </c>
      <c r="K79" s="13" t="s">
        <v>43</v>
      </c>
      <c r="L79" s="14">
        <v>2655.2708041440001</v>
      </c>
      <c r="M79" s="13" t="s">
        <v>459</v>
      </c>
      <c r="N79" s="14">
        <v>16277007.269583</v>
      </c>
      <c r="O79" s="13" t="s">
        <v>502</v>
      </c>
    </row>
    <row r="80" spans="1:15" ht="24" customHeight="1" x14ac:dyDescent="0.2">
      <c r="A80" s="13" t="s">
        <v>503</v>
      </c>
      <c r="B80" s="11" t="s">
        <v>24</v>
      </c>
      <c r="C80" s="11" t="s">
        <v>504</v>
      </c>
      <c r="D80" s="11" t="s">
        <v>505</v>
      </c>
      <c r="E80" s="12" t="s">
        <v>506</v>
      </c>
      <c r="F80" s="13" t="s">
        <v>426</v>
      </c>
      <c r="G80" s="13" t="s">
        <v>29</v>
      </c>
      <c r="H80" s="13" t="s">
        <v>507</v>
      </c>
      <c r="I80" s="13" t="s">
        <v>29</v>
      </c>
      <c r="J80" s="13" t="s">
        <v>507</v>
      </c>
      <c r="K80" s="13" t="s">
        <v>29</v>
      </c>
      <c r="L80" s="14">
        <v>2583.96</v>
      </c>
      <c r="M80" s="13" t="s">
        <v>459</v>
      </c>
      <c r="N80" s="14">
        <v>16279591.229583001</v>
      </c>
      <c r="O80" s="13" t="s">
        <v>508</v>
      </c>
    </row>
    <row r="81" spans="1:15" ht="24" customHeight="1" x14ac:dyDescent="0.2">
      <c r="A81" s="13" t="s">
        <v>509</v>
      </c>
      <c r="B81" s="11" t="s">
        <v>66</v>
      </c>
      <c r="C81" s="11" t="s">
        <v>510</v>
      </c>
      <c r="D81" s="11" t="s">
        <v>26</v>
      </c>
      <c r="E81" s="12" t="s">
        <v>84</v>
      </c>
      <c r="F81" s="13" t="s">
        <v>395</v>
      </c>
      <c r="G81" s="13" t="s">
        <v>29</v>
      </c>
      <c r="H81" s="13" t="s">
        <v>511</v>
      </c>
      <c r="I81" s="13" t="s">
        <v>29</v>
      </c>
      <c r="J81" s="13" t="s">
        <v>512</v>
      </c>
      <c r="K81" s="13" t="s">
        <v>29</v>
      </c>
      <c r="L81" s="14">
        <v>2295.4743298980002</v>
      </c>
      <c r="M81" s="13" t="s">
        <v>513</v>
      </c>
      <c r="N81" s="14">
        <v>16281886.703912901</v>
      </c>
      <c r="O81" s="13" t="s">
        <v>514</v>
      </c>
    </row>
    <row r="82" spans="1:15" ht="24" customHeight="1" x14ac:dyDescent="0.2">
      <c r="A82" s="13" t="s">
        <v>515</v>
      </c>
      <c r="B82" s="11" t="s">
        <v>24</v>
      </c>
      <c r="C82" s="11" t="s">
        <v>516</v>
      </c>
      <c r="D82" s="11" t="s">
        <v>505</v>
      </c>
      <c r="E82" s="12" t="s">
        <v>506</v>
      </c>
      <c r="F82" s="13" t="s">
        <v>426</v>
      </c>
      <c r="G82" s="13" t="s">
        <v>29</v>
      </c>
      <c r="H82" s="13" t="s">
        <v>517</v>
      </c>
      <c r="I82" s="13" t="s">
        <v>29</v>
      </c>
      <c r="J82" s="13" t="s">
        <v>517</v>
      </c>
      <c r="K82" s="13" t="s">
        <v>29</v>
      </c>
      <c r="L82" s="14">
        <v>2253.96</v>
      </c>
      <c r="M82" s="13" t="s">
        <v>513</v>
      </c>
      <c r="N82" s="14">
        <v>16284140.6639129</v>
      </c>
      <c r="O82" s="13" t="s">
        <v>518</v>
      </c>
    </row>
    <row r="83" spans="1:15" ht="24" customHeight="1" x14ac:dyDescent="0.2">
      <c r="A83" s="13" t="s">
        <v>519</v>
      </c>
      <c r="B83" s="11" t="s">
        <v>66</v>
      </c>
      <c r="C83" s="11" t="s">
        <v>520</v>
      </c>
      <c r="D83" s="11" t="s">
        <v>58</v>
      </c>
      <c r="E83" s="12" t="s">
        <v>521</v>
      </c>
      <c r="F83" s="13" t="s">
        <v>522</v>
      </c>
      <c r="G83" s="13" t="s">
        <v>29</v>
      </c>
      <c r="H83" s="13" t="s">
        <v>523</v>
      </c>
      <c r="I83" s="13" t="s">
        <v>29</v>
      </c>
      <c r="J83" s="13" t="s">
        <v>524</v>
      </c>
      <c r="K83" s="13" t="s">
        <v>29</v>
      </c>
      <c r="L83" s="14">
        <v>2240.0778746310002</v>
      </c>
      <c r="M83" s="13" t="s">
        <v>513</v>
      </c>
      <c r="N83" s="14">
        <v>16286380.741787501</v>
      </c>
      <c r="O83" s="13" t="s">
        <v>525</v>
      </c>
    </row>
    <row r="84" spans="1:15" ht="24" customHeight="1" x14ac:dyDescent="0.2">
      <c r="A84" s="13" t="s">
        <v>526</v>
      </c>
      <c r="B84" s="11" t="s">
        <v>66</v>
      </c>
      <c r="C84" s="11" t="s">
        <v>527</v>
      </c>
      <c r="D84" s="11" t="s">
        <v>83</v>
      </c>
      <c r="E84" s="12" t="s">
        <v>84</v>
      </c>
      <c r="F84" s="13" t="s">
        <v>528</v>
      </c>
      <c r="G84" s="13" t="s">
        <v>29</v>
      </c>
      <c r="H84" s="13" t="s">
        <v>529</v>
      </c>
      <c r="I84" s="13" t="s">
        <v>29</v>
      </c>
      <c r="J84" s="13" t="s">
        <v>530</v>
      </c>
      <c r="K84" s="13" t="s">
        <v>29</v>
      </c>
      <c r="L84" s="14">
        <v>2156.4721515400001</v>
      </c>
      <c r="M84" s="13" t="s">
        <v>513</v>
      </c>
      <c r="N84" s="14">
        <v>16288537.213939</v>
      </c>
      <c r="O84" s="13" t="s">
        <v>531</v>
      </c>
    </row>
    <row r="85" spans="1:15" ht="24" customHeight="1" x14ac:dyDescent="0.2">
      <c r="A85" s="13" t="s">
        <v>532</v>
      </c>
      <c r="B85" s="11" t="s">
        <v>66</v>
      </c>
      <c r="C85" s="11" t="s">
        <v>533</v>
      </c>
      <c r="D85" s="11" t="s">
        <v>83</v>
      </c>
      <c r="E85" s="12" t="s">
        <v>84</v>
      </c>
      <c r="F85" s="13" t="s">
        <v>534</v>
      </c>
      <c r="G85" s="13" t="s">
        <v>29</v>
      </c>
      <c r="H85" s="13" t="s">
        <v>535</v>
      </c>
      <c r="I85" s="13" t="s">
        <v>29</v>
      </c>
      <c r="J85" s="13" t="s">
        <v>536</v>
      </c>
      <c r="K85" s="13" t="s">
        <v>29</v>
      </c>
      <c r="L85" s="14">
        <v>2121.4688999999998</v>
      </c>
      <c r="M85" s="13" t="s">
        <v>513</v>
      </c>
      <c r="N85" s="14">
        <v>16290658.682839001</v>
      </c>
      <c r="O85" s="13" t="s">
        <v>537</v>
      </c>
    </row>
    <row r="86" spans="1:15" ht="24" customHeight="1" x14ac:dyDescent="0.2">
      <c r="A86" s="13" t="s">
        <v>538</v>
      </c>
      <c r="B86" s="11" t="s">
        <v>66</v>
      </c>
      <c r="C86" s="11" t="s">
        <v>539</v>
      </c>
      <c r="D86" s="11" t="s">
        <v>58</v>
      </c>
      <c r="E86" s="12" t="s">
        <v>37</v>
      </c>
      <c r="F86" s="13" t="s">
        <v>469</v>
      </c>
      <c r="G86" s="13" t="s">
        <v>29</v>
      </c>
      <c r="H86" s="13" t="s">
        <v>540</v>
      </c>
      <c r="I86" s="13" t="s">
        <v>29</v>
      </c>
      <c r="J86" s="13" t="s">
        <v>541</v>
      </c>
      <c r="K86" s="13" t="s">
        <v>29</v>
      </c>
      <c r="L86" s="14">
        <v>2064.6</v>
      </c>
      <c r="M86" s="13" t="s">
        <v>513</v>
      </c>
      <c r="N86" s="14">
        <v>16292723.282839</v>
      </c>
      <c r="O86" s="13" t="s">
        <v>542</v>
      </c>
    </row>
    <row r="87" spans="1:15" ht="24" customHeight="1" x14ac:dyDescent="0.2">
      <c r="A87" s="13" t="s">
        <v>543</v>
      </c>
      <c r="B87" s="11" t="s">
        <v>35</v>
      </c>
      <c r="C87" s="11" t="s">
        <v>544</v>
      </c>
      <c r="D87" s="11" t="s">
        <v>58</v>
      </c>
      <c r="E87" s="12" t="s">
        <v>419</v>
      </c>
      <c r="F87" s="13" t="s">
        <v>545</v>
      </c>
      <c r="G87" s="13" t="s">
        <v>29</v>
      </c>
      <c r="H87" s="13" t="s">
        <v>546</v>
      </c>
      <c r="I87" s="13" t="s">
        <v>29</v>
      </c>
      <c r="J87" s="13" t="s">
        <v>547</v>
      </c>
      <c r="K87" s="13" t="s">
        <v>29</v>
      </c>
      <c r="L87" s="14">
        <v>2039.3130000000001</v>
      </c>
      <c r="M87" s="13" t="s">
        <v>513</v>
      </c>
      <c r="N87" s="14">
        <v>16294762.595838999</v>
      </c>
      <c r="O87" s="13" t="s">
        <v>548</v>
      </c>
    </row>
    <row r="88" spans="1:15" ht="24" customHeight="1" x14ac:dyDescent="0.2">
      <c r="A88" s="13" t="s">
        <v>549</v>
      </c>
      <c r="B88" s="11" t="s">
        <v>35</v>
      </c>
      <c r="C88" s="11" t="s">
        <v>550</v>
      </c>
      <c r="D88" s="11" t="s">
        <v>26</v>
      </c>
      <c r="E88" s="12" t="s">
        <v>37</v>
      </c>
      <c r="F88" s="13" t="s">
        <v>551</v>
      </c>
      <c r="G88" s="13" t="s">
        <v>39</v>
      </c>
      <c r="H88" s="13" t="s">
        <v>552</v>
      </c>
      <c r="I88" s="13" t="s">
        <v>553</v>
      </c>
      <c r="J88" s="13" t="s">
        <v>554</v>
      </c>
      <c r="K88" s="13" t="s">
        <v>43</v>
      </c>
      <c r="L88" s="14">
        <v>1893.53557404144</v>
      </c>
      <c r="M88" s="13" t="s">
        <v>513</v>
      </c>
      <c r="N88" s="14">
        <v>16296656.131413</v>
      </c>
      <c r="O88" s="13" t="s">
        <v>555</v>
      </c>
    </row>
    <row r="89" spans="1:15" ht="24" customHeight="1" x14ac:dyDescent="0.2">
      <c r="A89" s="13" t="s">
        <v>556</v>
      </c>
      <c r="B89" s="11" t="s">
        <v>24</v>
      </c>
      <c r="C89" s="11" t="s">
        <v>557</v>
      </c>
      <c r="D89" s="11" t="s">
        <v>505</v>
      </c>
      <c r="E89" s="12" t="s">
        <v>506</v>
      </c>
      <c r="F89" s="13" t="s">
        <v>426</v>
      </c>
      <c r="G89" s="13" t="s">
        <v>29</v>
      </c>
      <c r="H89" s="13" t="s">
        <v>558</v>
      </c>
      <c r="I89" s="13" t="s">
        <v>29</v>
      </c>
      <c r="J89" s="13" t="s">
        <v>558</v>
      </c>
      <c r="K89" s="13" t="s">
        <v>29</v>
      </c>
      <c r="L89" s="14">
        <v>1845.96</v>
      </c>
      <c r="M89" s="13" t="s">
        <v>513</v>
      </c>
      <c r="N89" s="14">
        <v>16298502.091413001</v>
      </c>
      <c r="O89" s="13" t="s">
        <v>559</v>
      </c>
    </row>
    <row r="90" spans="1:15" ht="48" customHeight="1" x14ac:dyDescent="0.2">
      <c r="A90" s="13" t="s">
        <v>560</v>
      </c>
      <c r="B90" s="11" t="s">
        <v>66</v>
      </c>
      <c r="C90" s="11" t="s">
        <v>561</v>
      </c>
      <c r="D90" s="11" t="s">
        <v>58</v>
      </c>
      <c r="E90" s="12" t="s">
        <v>37</v>
      </c>
      <c r="F90" s="13" t="s">
        <v>426</v>
      </c>
      <c r="G90" s="13" t="s">
        <v>29</v>
      </c>
      <c r="H90" s="13" t="s">
        <v>562</v>
      </c>
      <c r="I90" s="13" t="s">
        <v>29</v>
      </c>
      <c r="J90" s="13" t="s">
        <v>562</v>
      </c>
      <c r="K90" s="13" t="s">
        <v>29</v>
      </c>
      <c r="L90" s="14">
        <v>1800.07</v>
      </c>
      <c r="M90" s="13" t="s">
        <v>513</v>
      </c>
      <c r="N90" s="14">
        <v>16300302.161413001</v>
      </c>
      <c r="O90" s="13" t="s">
        <v>563</v>
      </c>
    </row>
    <row r="91" spans="1:15" ht="24" customHeight="1" x14ac:dyDescent="0.2">
      <c r="A91" s="13" t="s">
        <v>564</v>
      </c>
      <c r="B91" s="11" t="s">
        <v>35</v>
      </c>
      <c r="C91" s="11" t="s">
        <v>565</v>
      </c>
      <c r="D91" s="11" t="s">
        <v>58</v>
      </c>
      <c r="E91" s="12" t="s">
        <v>419</v>
      </c>
      <c r="F91" s="13" t="s">
        <v>566</v>
      </c>
      <c r="G91" s="13" t="s">
        <v>29</v>
      </c>
      <c r="H91" s="13" t="s">
        <v>567</v>
      </c>
      <c r="I91" s="13" t="s">
        <v>29</v>
      </c>
      <c r="J91" s="13" t="s">
        <v>568</v>
      </c>
      <c r="K91" s="13" t="s">
        <v>29</v>
      </c>
      <c r="L91" s="14">
        <v>1781.25575</v>
      </c>
      <c r="M91" s="13" t="s">
        <v>513</v>
      </c>
      <c r="N91" s="14">
        <v>16302083.417163</v>
      </c>
      <c r="O91" s="13" t="s">
        <v>569</v>
      </c>
    </row>
    <row r="92" spans="1:15" ht="24" customHeight="1" x14ac:dyDescent="0.2">
      <c r="A92" s="13" t="s">
        <v>570</v>
      </c>
      <c r="B92" s="11" t="s">
        <v>24</v>
      </c>
      <c r="C92" s="11" t="s">
        <v>571</v>
      </c>
      <c r="D92" s="11" t="s">
        <v>505</v>
      </c>
      <c r="E92" s="12" t="s">
        <v>506</v>
      </c>
      <c r="F92" s="13" t="s">
        <v>426</v>
      </c>
      <c r="G92" s="13" t="s">
        <v>29</v>
      </c>
      <c r="H92" s="13" t="s">
        <v>572</v>
      </c>
      <c r="I92" s="13" t="s">
        <v>29</v>
      </c>
      <c r="J92" s="13" t="s">
        <v>572</v>
      </c>
      <c r="K92" s="13" t="s">
        <v>29</v>
      </c>
      <c r="L92" s="14">
        <v>1699.96</v>
      </c>
      <c r="M92" s="13" t="s">
        <v>513</v>
      </c>
      <c r="N92" s="14">
        <v>16303783.377163</v>
      </c>
      <c r="O92" s="13" t="s">
        <v>573</v>
      </c>
    </row>
    <row r="93" spans="1:15" ht="48" customHeight="1" x14ac:dyDescent="0.2">
      <c r="A93" s="13" t="s">
        <v>574</v>
      </c>
      <c r="B93" s="11" t="s">
        <v>66</v>
      </c>
      <c r="C93" s="11" t="s">
        <v>575</v>
      </c>
      <c r="D93" s="11" t="s">
        <v>58</v>
      </c>
      <c r="E93" s="12" t="s">
        <v>37</v>
      </c>
      <c r="F93" s="13" t="s">
        <v>426</v>
      </c>
      <c r="G93" s="13" t="s">
        <v>29</v>
      </c>
      <c r="H93" s="13" t="s">
        <v>576</v>
      </c>
      <c r="I93" s="13" t="s">
        <v>29</v>
      </c>
      <c r="J93" s="13" t="s">
        <v>576</v>
      </c>
      <c r="K93" s="13" t="s">
        <v>29</v>
      </c>
      <c r="L93" s="14">
        <v>1691.16</v>
      </c>
      <c r="M93" s="13" t="s">
        <v>513</v>
      </c>
      <c r="N93" s="14">
        <v>16305474.537163001</v>
      </c>
      <c r="O93" s="13" t="s">
        <v>577</v>
      </c>
    </row>
    <row r="94" spans="1:15" ht="48" customHeight="1" x14ac:dyDescent="0.2">
      <c r="A94" s="13" t="s">
        <v>578</v>
      </c>
      <c r="B94" s="11" t="s">
        <v>66</v>
      </c>
      <c r="C94" s="11" t="s">
        <v>579</v>
      </c>
      <c r="D94" s="11" t="s">
        <v>58</v>
      </c>
      <c r="E94" s="12" t="s">
        <v>37</v>
      </c>
      <c r="F94" s="13" t="s">
        <v>311</v>
      </c>
      <c r="G94" s="13" t="s">
        <v>29</v>
      </c>
      <c r="H94" s="13" t="s">
        <v>580</v>
      </c>
      <c r="I94" s="13" t="s">
        <v>29</v>
      </c>
      <c r="J94" s="13" t="s">
        <v>581</v>
      </c>
      <c r="K94" s="13" t="s">
        <v>29</v>
      </c>
      <c r="L94" s="14">
        <v>1590.2757750000001</v>
      </c>
      <c r="M94" s="13" t="s">
        <v>513</v>
      </c>
      <c r="N94" s="14">
        <v>16307064.812937999</v>
      </c>
      <c r="O94" s="13" t="s">
        <v>582</v>
      </c>
    </row>
    <row r="95" spans="1:15" ht="48" customHeight="1" x14ac:dyDescent="0.2">
      <c r="A95" s="13" t="s">
        <v>583</v>
      </c>
      <c r="B95" s="11" t="s">
        <v>66</v>
      </c>
      <c r="C95" s="11" t="s">
        <v>584</v>
      </c>
      <c r="D95" s="11" t="s">
        <v>58</v>
      </c>
      <c r="E95" s="12" t="s">
        <v>37</v>
      </c>
      <c r="F95" s="13" t="s">
        <v>426</v>
      </c>
      <c r="G95" s="13" t="s">
        <v>29</v>
      </c>
      <c r="H95" s="13" t="s">
        <v>585</v>
      </c>
      <c r="I95" s="13" t="s">
        <v>29</v>
      </c>
      <c r="J95" s="13" t="s">
        <v>585</v>
      </c>
      <c r="K95" s="13" t="s">
        <v>29</v>
      </c>
      <c r="L95" s="14">
        <v>1584</v>
      </c>
      <c r="M95" s="13" t="s">
        <v>513</v>
      </c>
      <c r="N95" s="14">
        <v>16308648.812937999</v>
      </c>
      <c r="O95" s="13" t="s">
        <v>586</v>
      </c>
    </row>
    <row r="96" spans="1:15" ht="24" customHeight="1" x14ac:dyDescent="0.2">
      <c r="A96" s="13" t="s">
        <v>587</v>
      </c>
      <c r="B96" s="11" t="s">
        <v>66</v>
      </c>
      <c r="C96" s="11" t="s">
        <v>588</v>
      </c>
      <c r="D96" s="11" t="s">
        <v>58</v>
      </c>
      <c r="E96" s="12" t="s">
        <v>177</v>
      </c>
      <c r="F96" s="13" t="s">
        <v>589</v>
      </c>
      <c r="G96" s="13" t="s">
        <v>29</v>
      </c>
      <c r="H96" s="13" t="s">
        <v>590</v>
      </c>
      <c r="I96" s="13" t="s">
        <v>29</v>
      </c>
      <c r="J96" s="13" t="s">
        <v>591</v>
      </c>
      <c r="K96" s="13" t="s">
        <v>29</v>
      </c>
      <c r="L96" s="14">
        <v>1414.4807255999999</v>
      </c>
      <c r="M96" s="13" t="s">
        <v>513</v>
      </c>
      <c r="N96" s="14">
        <v>16310063.2936636</v>
      </c>
      <c r="O96" s="13" t="s">
        <v>592</v>
      </c>
    </row>
    <row r="97" spans="1:15" ht="24" customHeight="1" x14ac:dyDescent="0.2">
      <c r="A97" s="13" t="s">
        <v>593</v>
      </c>
      <c r="B97" s="11" t="s">
        <v>66</v>
      </c>
      <c r="C97" s="11" t="s">
        <v>594</v>
      </c>
      <c r="D97" s="11" t="s">
        <v>58</v>
      </c>
      <c r="E97" s="12" t="s">
        <v>177</v>
      </c>
      <c r="F97" s="13" t="s">
        <v>595</v>
      </c>
      <c r="G97" s="13" t="s">
        <v>29</v>
      </c>
      <c r="H97" s="13" t="s">
        <v>596</v>
      </c>
      <c r="I97" s="13" t="s">
        <v>29</v>
      </c>
      <c r="J97" s="13" t="s">
        <v>597</v>
      </c>
      <c r="K97" s="13" t="s">
        <v>29</v>
      </c>
      <c r="L97" s="14">
        <v>1374.8</v>
      </c>
      <c r="M97" s="13" t="s">
        <v>513</v>
      </c>
      <c r="N97" s="14">
        <v>16311438.093663599</v>
      </c>
      <c r="O97" s="13" t="s">
        <v>598</v>
      </c>
    </row>
    <row r="98" spans="1:15" ht="48" customHeight="1" x14ac:dyDescent="0.2">
      <c r="A98" s="13" t="s">
        <v>599</v>
      </c>
      <c r="B98" s="11" t="s">
        <v>66</v>
      </c>
      <c r="C98" s="11" t="s">
        <v>600</v>
      </c>
      <c r="D98" s="11" t="s">
        <v>58</v>
      </c>
      <c r="E98" s="12" t="s">
        <v>37</v>
      </c>
      <c r="F98" s="13" t="s">
        <v>426</v>
      </c>
      <c r="G98" s="13" t="s">
        <v>29</v>
      </c>
      <c r="H98" s="13" t="s">
        <v>601</v>
      </c>
      <c r="I98" s="13" t="s">
        <v>29</v>
      </c>
      <c r="J98" s="13" t="s">
        <v>601</v>
      </c>
      <c r="K98" s="13" t="s">
        <v>29</v>
      </c>
      <c r="L98" s="14">
        <v>1285.73</v>
      </c>
      <c r="M98" s="13" t="s">
        <v>513</v>
      </c>
      <c r="N98" s="14">
        <v>16312723.8236636</v>
      </c>
      <c r="O98" s="13" t="s">
        <v>602</v>
      </c>
    </row>
    <row r="99" spans="1:15" ht="24" customHeight="1" x14ac:dyDescent="0.2">
      <c r="A99" s="13" t="s">
        <v>603</v>
      </c>
      <c r="B99" s="11" t="s">
        <v>66</v>
      </c>
      <c r="C99" s="11" t="s">
        <v>604</v>
      </c>
      <c r="D99" s="11" t="s">
        <v>605</v>
      </c>
      <c r="E99" s="12" t="s">
        <v>84</v>
      </c>
      <c r="F99" s="13" t="s">
        <v>129</v>
      </c>
      <c r="G99" s="13" t="s">
        <v>29</v>
      </c>
      <c r="H99" s="13" t="s">
        <v>606</v>
      </c>
      <c r="I99" s="13" t="s">
        <v>29</v>
      </c>
      <c r="J99" s="13" t="s">
        <v>607</v>
      </c>
      <c r="K99" s="13" t="s">
        <v>29</v>
      </c>
      <c r="L99" s="14">
        <v>1226.7018077759999</v>
      </c>
      <c r="M99" s="13" t="s">
        <v>513</v>
      </c>
      <c r="N99" s="14">
        <v>16313950.5254714</v>
      </c>
      <c r="O99" s="13" t="s">
        <v>602</v>
      </c>
    </row>
    <row r="100" spans="1:15" ht="24" customHeight="1" x14ac:dyDescent="0.2">
      <c r="A100" s="13" t="s">
        <v>608</v>
      </c>
      <c r="B100" s="11" t="s">
        <v>56</v>
      </c>
      <c r="C100" s="11" t="s">
        <v>609</v>
      </c>
      <c r="D100" s="11" t="s">
        <v>58</v>
      </c>
      <c r="E100" s="12" t="s">
        <v>177</v>
      </c>
      <c r="F100" s="13" t="s">
        <v>610</v>
      </c>
      <c r="G100" s="13" t="s">
        <v>29</v>
      </c>
      <c r="H100" s="13" t="s">
        <v>611</v>
      </c>
      <c r="I100" s="13" t="s">
        <v>29</v>
      </c>
      <c r="J100" s="13" t="s">
        <v>612</v>
      </c>
      <c r="K100" s="13" t="s">
        <v>29</v>
      </c>
      <c r="L100" s="14">
        <v>1217.7439999999999</v>
      </c>
      <c r="M100" s="13" t="s">
        <v>513</v>
      </c>
      <c r="N100" s="14">
        <v>16315168.269471399</v>
      </c>
      <c r="O100" s="13" t="s">
        <v>613</v>
      </c>
    </row>
    <row r="101" spans="1:15" ht="24" customHeight="1" x14ac:dyDescent="0.2">
      <c r="A101" s="13" t="s">
        <v>614</v>
      </c>
      <c r="B101" s="11" t="s">
        <v>56</v>
      </c>
      <c r="C101" s="11" t="s">
        <v>615</v>
      </c>
      <c r="D101" s="11" t="s">
        <v>58</v>
      </c>
      <c r="E101" s="12" t="s">
        <v>177</v>
      </c>
      <c r="F101" s="13" t="s">
        <v>616</v>
      </c>
      <c r="G101" s="13" t="s">
        <v>29</v>
      </c>
      <c r="H101" s="13" t="s">
        <v>617</v>
      </c>
      <c r="I101" s="13" t="s">
        <v>29</v>
      </c>
      <c r="J101" s="13" t="s">
        <v>618</v>
      </c>
      <c r="K101" s="13" t="s">
        <v>29</v>
      </c>
      <c r="L101" s="14">
        <v>1110.5871999999999</v>
      </c>
      <c r="M101" s="13" t="s">
        <v>513</v>
      </c>
      <c r="N101" s="14">
        <v>16316278.8566714</v>
      </c>
      <c r="O101" s="13" t="s">
        <v>619</v>
      </c>
    </row>
    <row r="102" spans="1:15" ht="24" customHeight="1" x14ac:dyDescent="0.2">
      <c r="A102" s="13" t="s">
        <v>620</v>
      </c>
      <c r="B102" s="11" t="s">
        <v>24</v>
      </c>
      <c r="C102" s="11" t="s">
        <v>621</v>
      </c>
      <c r="D102" s="11" t="s">
        <v>505</v>
      </c>
      <c r="E102" s="12" t="s">
        <v>506</v>
      </c>
      <c r="F102" s="13" t="s">
        <v>426</v>
      </c>
      <c r="G102" s="13" t="s">
        <v>29</v>
      </c>
      <c r="H102" s="13" t="s">
        <v>622</v>
      </c>
      <c r="I102" s="13" t="s">
        <v>29</v>
      </c>
      <c r="J102" s="13" t="s">
        <v>622</v>
      </c>
      <c r="K102" s="13" t="s">
        <v>29</v>
      </c>
      <c r="L102" s="14">
        <v>1085.96</v>
      </c>
      <c r="M102" s="13" t="s">
        <v>513</v>
      </c>
      <c r="N102" s="14">
        <v>16317364.816671399</v>
      </c>
      <c r="O102" s="13" t="s">
        <v>623</v>
      </c>
    </row>
    <row r="103" spans="1:15" ht="24" customHeight="1" x14ac:dyDescent="0.2">
      <c r="A103" s="13" t="s">
        <v>624</v>
      </c>
      <c r="B103" s="11" t="s">
        <v>35</v>
      </c>
      <c r="C103" s="11" t="s">
        <v>625</v>
      </c>
      <c r="D103" s="11" t="s">
        <v>26</v>
      </c>
      <c r="E103" s="12" t="s">
        <v>37</v>
      </c>
      <c r="F103" s="13" t="s">
        <v>626</v>
      </c>
      <c r="G103" s="13" t="s">
        <v>627</v>
      </c>
      <c r="H103" s="13" t="s">
        <v>628</v>
      </c>
      <c r="I103" s="13" t="s">
        <v>629</v>
      </c>
      <c r="J103" s="13" t="s">
        <v>630</v>
      </c>
      <c r="K103" s="13" t="s">
        <v>631</v>
      </c>
      <c r="L103" s="14">
        <v>1022.17047317904</v>
      </c>
      <c r="M103" s="13" t="s">
        <v>513</v>
      </c>
      <c r="N103" s="14">
        <v>16318386.987144601</v>
      </c>
      <c r="O103" s="13" t="s">
        <v>623</v>
      </c>
    </row>
    <row r="104" spans="1:15" ht="24" customHeight="1" x14ac:dyDescent="0.2">
      <c r="A104" s="13" t="s">
        <v>632</v>
      </c>
      <c r="B104" s="11" t="s">
        <v>56</v>
      </c>
      <c r="C104" s="11" t="s">
        <v>633</v>
      </c>
      <c r="D104" s="11" t="s">
        <v>58</v>
      </c>
      <c r="E104" s="12" t="s">
        <v>177</v>
      </c>
      <c r="F104" s="13" t="s">
        <v>634</v>
      </c>
      <c r="G104" s="13" t="s">
        <v>29</v>
      </c>
      <c r="H104" s="13" t="s">
        <v>635</v>
      </c>
      <c r="I104" s="13" t="s">
        <v>29</v>
      </c>
      <c r="J104" s="13" t="s">
        <v>636</v>
      </c>
      <c r="K104" s="13" t="s">
        <v>29</v>
      </c>
      <c r="L104" s="14">
        <v>943.50900000000001</v>
      </c>
      <c r="M104" s="13" t="s">
        <v>513</v>
      </c>
      <c r="N104" s="14">
        <v>16319330.4961446</v>
      </c>
      <c r="O104" s="13" t="s">
        <v>637</v>
      </c>
    </row>
    <row r="105" spans="1:15" ht="24" customHeight="1" x14ac:dyDescent="0.2">
      <c r="A105" s="13" t="s">
        <v>638</v>
      </c>
      <c r="B105" s="11" t="s">
        <v>66</v>
      </c>
      <c r="C105" s="11" t="s">
        <v>639</v>
      </c>
      <c r="D105" s="11" t="s">
        <v>58</v>
      </c>
      <c r="E105" s="12" t="s">
        <v>521</v>
      </c>
      <c r="F105" s="13" t="s">
        <v>640</v>
      </c>
      <c r="G105" s="13" t="s">
        <v>29</v>
      </c>
      <c r="H105" s="13" t="s">
        <v>641</v>
      </c>
      <c r="I105" s="13" t="s">
        <v>29</v>
      </c>
      <c r="J105" s="13" t="s">
        <v>642</v>
      </c>
      <c r="K105" s="13" t="s">
        <v>29</v>
      </c>
      <c r="L105" s="14">
        <v>930.447</v>
      </c>
      <c r="M105" s="13" t="s">
        <v>513</v>
      </c>
      <c r="N105" s="14">
        <v>16320260.943144601</v>
      </c>
      <c r="O105" s="13" t="s">
        <v>637</v>
      </c>
    </row>
    <row r="106" spans="1:15" ht="24" customHeight="1" x14ac:dyDescent="0.2">
      <c r="A106" s="13" t="s">
        <v>643</v>
      </c>
      <c r="B106" s="11" t="s">
        <v>24</v>
      </c>
      <c r="C106" s="11" t="s">
        <v>644</v>
      </c>
      <c r="D106" s="11" t="s">
        <v>505</v>
      </c>
      <c r="E106" s="12" t="s">
        <v>506</v>
      </c>
      <c r="F106" s="13" t="s">
        <v>426</v>
      </c>
      <c r="G106" s="13" t="s">
        <v>29</v>
      </c>
      <c r="H106" s="13" t="s">
        <v>645</v>
      </c>
      <c r="I106" s="13" t="s">
        <v>29</v>
      </c>
      <c r="J106" s="13" t="s">
        <v>645</v>
      </c>
      <c r="K106" s="13" t="s">
        <v>29</v>
      </c>
      <c r="L106" s="14">
        <v>922.96</v>
      </c>
      <c r="M106" s="13" t="s">
        <v>513</v>
      </c>
      <c r="N106" s="14">
        <v>16321183.9031446</v>
      </c>
      <c r="O106" s="13" t="s">
        <v>646</v>
      </c>
    </row>
    <row r="107" spans="1:15" ht="24" customHeight="1" x14ac:dyDescent="0.2">
      <c r="A107" s="13" t="s">
        <v>647</v>
      </c>
      <c r="B107" s="11" t="s">
        <v>66</v>
      </c>
      <c r="C107" s="11" t="s">
        <v>648</v>
      </c>
      <c r="D107" s="11" t="s">
        <v>26</v>
      </c>
      <c r="E107" s="12" t="s">
        <v>84</v>
      </c>
      <c r="F107" s="13" t="s">
        <v>649</v>
      </c>
      <c r="G107" s="13" t="s">
        <v>29</v>
      </c>
      <c r="H107" s="13" t="s">
        <v>650</v>
      </c>
      <c r="I107" s="13" t="s">
        <v>29</v>
      </c>
      <c r="J107" s="13" t="s">
        <v>651</v>
      </c>
      <c r="K107" s="13" t="s">
        <v>29</v>
      </c>
      <c r="L107" s="14">
        <v>775.39054918500005</v>
      </c>
      <c r="M107" s="13" t="s">
        <v>652</v>
      </c>
      <c r="N107" s="14">
        <v>16321959.2936938</v>
      </c>
      <c r="O107" s="13" t="s">
        <v>646</v>
      </c>
    </row>
    <row r="108" spans="1:15" ht="24" customHeight="1" x14ac:dyDescent="0.2">
      <c r="A108" s="13" t="s">
        <v>653</v>
      </c>
      <c r="B108" s="11" t="s">
        <v>56</v>
      </c>
      <c r="C108" s="11" t="s">
        <v>654</v>
      </c>
      <c r="D108" s="11" t="s">
        <v>83</v>
      </c>
      <c r="E108" s="12" t="s">
        <v>84</v>
      </c>
      <c r="F108" s="13" t="s">
        <v>655</v>
      </c>
      <c r="G108" s="13" t="s">
        <v>29</v>
      </c>
      <c r="H108" s="13" t="s">
        <v>362</v>
      </c>
      <c r="I108" s="13" t="s">
        <v>29</v>
      </c>
      <c r="J108" s="13" t="s">
        <v>656</v>
      </c>
      <c r="K108" s="13" t="s">
        <v>29</v>
      </c>
      <c r="L108" s="14">
        <v>735.87756060000004</v>
      </c>
      <c r="M108" s="13" t="s">
        <v>652</v>
      </c>
      <c r="N108" s="14">
        <v>16322695.1712544</v>
      </c>
      <c r="O108" s="13" t="s">
        <v>657</v>
      </c>
    </row>
    <row r="109" spans="1:15" ht="24" customHeight="1" x14ac:dyDescent="0.2">
      <c r="A109" s="13" t="s">
        <v>658</v>
      </c>
      <c r="B109" s="11" t="s">
        <v>66</v>
      </c>
      <c r="C109" s="11" t="s">
        <v>659</v>
      </c>
      <c r="D109" s="11" t="s">
        <v>58</v>
      </c>
      <c r="E109" s="12" t="s">
        <v>37</v>
      </c>
      <c r="F109" s="13" t="s">
        <v>660</v>
      </c>
      <c r="G109" s="13" t="s">
        <v>29</v>
      </c>
      <c r="H109" s="13" t="s">
        <v>661</v>
      </c>
      <c r="I109" s="13" t="s">
        <v>29</v>
      </c>
      <c r="J109" s="13" t="s">
        <v>662</v>
      </c>
      <c r="K109" s="13" t="s">
        <v>29</v>
      </c>
      <c r="L109" s="14">
        <v>718.56</v>
      </c>
      <c r="M109" s="13" t="s">
        <v>652</v>
      </c>
      <c r="N109" s="14">
        <v>16323413.731254401</v>
      </c>
      <c r="O109" s="13" t="s">
        <v>657</v>
      </c>
    </row>
    <row r="110" spans="1:15" ht="24" customHeight="1" x14ac:dyDescent="0.2">
      <c r="A110" s="13" t="s">
        <v>663</v>
      </c>
      <c r="B110" s="11" t="s">
        <v>66</v>
      </c>
      <c r="C110" s="11" t="s">
        <v>664</v>
      </c>
      <c r="D110" s="11" t="s">
        <v>26</v>
      </c>
      <c r="E110" s="12" t="s">
        <v>37</v>
      </c>
      <c r="F110" s="13" t="s">
        <v>665</v>
      </c>
      <c r="G110" s="13" t="s">
        <v>29</v>
      </c>
      <c r="H110" s="13" t="s">
        <v>666</v>
      </c>
      <c r="I110" s="13" t="s">
        <v>29</v>
      </c>
      <c r="J110" s="13" t="s">
        <v>667</v>
      </c>
      <c r="K110" s="13" t="s">
        <v>29</v>
      </c>
      <c r="L110" s="14">
        <v>658.79814223599999</v>
      </c>
      <c r="M110" s="13" t="s">
        <v>652</v>
      </c>
      <c r="N110" s="14">
        <v>16324072.529396599</v>
      </c>
      <c r="O110" s="13" t="s">
        <v>668</v>
      </c>
    </row>
    <row r="111" spans="1:15" ht="24" customHeight="1" x14ac:dyDescent="0.2">
      <c r="A111" s="13" t="s">
        <v>669</v>
      </c>
      <c r="B111" s="11" t="s">
        <v>66</v>
      </c>
      <c r="C111" s="11" t="s">
        <v>670</v>
      </c>
      <c r="D111" s="11" t="s">
        <v>58</v>
      </c>
      <c r="E111" s="12" t="s">
        <v>37</v>
      </c>
      <c r="F111" s="13" t="s">
        <v>671</v>
      </c>
      <c r="G111" s="13" t="s">
        <v>29</v>
      </c>
      <c r="H111" s="13" t="s">
        <v>672</v>
      </c>
      <c r="I111" s="13" t="s">
        <v>29</v>
      </c>
      <c r="J111" s="13" t="s">
        <v>673</v>
      </c>
      <c r="K111" s="13" t="s">
        <v>29</v>
      </c>
      <c r="L111" s="14">
        <v>653.42399999999998</v>
      </c>
      <c r="M111" s="13" t="s">
        <v>652</v>
      </c>
      <c r="N111" s="14">
        <v>16324725.9533966</v>
      </c>
      <c r="O111" s="13" t="s">
        <v>668</v>
      </c>
    </row>
    <row r="112" spans="1:15" ht="24" customHeight="1" x14ac:dyDescent="0.2">
      <c r="A112" s="13" t="s">
        <v>674</v>
      </c>
      <c r="B112" s="11" t="s">
        <v>66</v>
      </c>
      <c r="C112" s="11" t="s">
        <v>675</v>
      </c>
      <c r="D112" s="11" t="s">
        <v>58</v>
      </c>
      <c r="E112" s="12" t="s">
        <v>59</v>
      </c>
      <c r="F112" s="13" t="s">
        <v>676</v>
      </c>
      <c r="G112" s="13" t="s">
        <v>29</v>
      </c>
      <c r="H112" s="13" t="s">
        <v>677</v>
      </c>
      <c r="I112" s="13" t="s">
        <v>29</v>
      </c>
      <c r="J112" s="13" t="s">
        <v>678</v>
      </c>
      <c r="K112" s="13" t="s">
        <v>29</v>
      </c>
      <c r="L112" s="14">
        <v>629.76650400000005</v>
      </c>
      <c r="M112" s="13" t="s">
        <v>652</v>
      </c>
      <c r="N112" s="14">
        <v>16325355.719900601</v>
      </c>
      <c r="O112" s="13" t="s">
        <v>668</v>
      </c>
    </row>
    <row r="113" spans="1:15" ht="24" customHeight="1" x14ac:dyDescent="0.2">
      <c r="A113" s="13" t="s">
        <v>679</v>
      </c>
      <c r="B113" s="11" t="s">
        <v>66</v>
      </c>
      <c r="C113" s="11" t="s">
        <v>680</v>
      </c>
      <c r="D113" s="11" t="s">
        <v>83</v>
      </c>
      <c r="E113" s="12" t="s">
        <v>84</v>
      </c>
      <c r="F113" s="13" t="s">
        <v>681</v>
      </c>
      <c r="G113" s="13" t="s">
        <v>29</v>
      </c>
      <c r="H113" s="13" t="s">
        <v>682</v>
      </c>
      <c r="I113" s="13" t="s">
        <v>29</v>
      </c>
      <c r="J113" s="13" t="s">
        <v>683</v>
      </c>
      <c r="K113" s="13" t="s">
        <v>29</v>
      </c>
      <c r="L113" s="14">
        <v>618.62450111999999</v>
      </c>
      <c r="M113" s="13" t="s">
        <v>652</v>
      </c>
      <c r="N113" s="14">
        <v>16325974.3444017</v>
      </c>
      <c r="O113" s="13" t="s">
        <v>684</v>
      </c>
    </row>
    <row r="114" spans="1:15" ht="24" customHeight="1" x14ac:dyDescent="0.2">
      <c r="A114" s="13" t="s">
        <v>685</v>
      </c>
      <c r="B114" s="11" t="s">
        <v>56</v>
      </c>
      <c r="C114" s="11" t="s">
        <v>686</v>
      </c>
      <c r="D114" s="11" t="s">
        <v>58</v>
      </c>
      <c r="E114" s="12" t="s">
        <v>37</v>
      </c>
      <c r="F114" s="13" t="s">
        <v>426</v>
      </c>
      <c r="G114" s="13" t="s">
        <v>29</v>
      </c>
      <c r="H114" s="13" t="s">
        <v>687</v>
      </c>
      <c r="I114" s="13" t="s">
        <v>29</v>
      </c>
      <c r="J114" s="13" t="s">
        <v>687</v>
      </c>
      <c r="K114" s="13" t="s">
        <v>29</v>
      </c>
      <c r="L114" s="14">
        <v>570</v>
      </c>
      <c r="M114" s="13" t="s">
        <v>652</v>
      </c>
      <c r="N114" s="14">
        <v>16326544.3444017</v>
      </c>
      <c r="O114" s="13" t="s">
        <v>684</v>
      </c>
    </row>
    <row r="115" spans="1:15" ht="24" customHeight="1" x14ac:dyDescent="0.2">
      <c r="A115" s="13" t="s">
        <v>688</v>
      </c>
      <c r="B115" s="11" t="s">
        <v>66</v>
      </c>
      <c r="C115" s="11" t="s">
        <v>689</v>
      </c>
      <c r="D115" s="11" t="s">
        <v>58</v>
      </c>
      <c r="E115" s="12" t="s">
        <v>177</v>
      </c>
      <c r="F115" s="13" t="s">
        <v>690</v>
      </c>
      <c r="G115" s="13" t="s">
        <v>29</v>
      </c>
      <c r="H115" s="13" t="s">
        <v>691</v>
      </c>
      <c r="I115" s="13" t="s">
        <v>29</v>
      </c>
      <c r="J115" s="13" t="s">
        <v>692</v>
      </c>
      <c r="K115" s="13" t="s">
        <v>29</v>
      </c>
      <c r="L115" s="14">
        <v>534</v>
      </c>
      <c r="M115" s="13" t="s">
        <v>652</v>
      </c>
      <c r="N115" s="14">
        <v>16327078.3444017</v>
      </c>
      <c r="O115" s="13" t="s">
        <v>693</v>
      </c>
    </row>
    <row r="116" spans="1:15" ht="24" customHeight="1" x14ac:dyDescent="0.2">
      <c r="A116" s="13" t="s">
        <v>694</v>
      </c>
      <c r="B116" s="11" t="s">
        <v>66</v>
      </c>
      <c r="C116" s="11" t="s">
        <v>695</v>
      </c>
      <c r="D116" s="11" t="s">
        <v>58</v>
      </c>
      <c r="E116" s="12" t="s">
        <v>177</v>
      </c>
      <c r="F116" s="13" t="s">
        <v>696</v>
      </c>
      <c r="G116" s="13" t="s">
        <v>29</v>
      </c>
      <c r="H116" s="13" t="s">
        <v>697</v>
      </c>
      <c r="I116" s="13" t="s">
        <v>29</v>
      </c>
      <c r="J116" s="13" t="s">
        <v>698</v>
      </c>
      <c r="K116" s="13" t="s">
        <v>29</v>
      </c>
      <c r="L116" s="14">
        <v>471.44628230399996</v>
      </c>
      <c r="M116" s="13" t="s">
        <v>652</v>
      </c>
      <c r="N116" s="14">
        <v>16327549.790684</v>
      </c>
      <c r="O116" s="13" t="s">
        <v>693</v>
      </c>
    </row>
    <row r="117" spans="1:15" ht="24" customHeight="1" x14ac:dyDescent="0.2">
      <c r="A117" s="13" t="s">
        <v>699</v>
      </c>
      <c r="B117" s="11" t="s">
        <v>66</v>
      </c>
      <c r="C117" s="11" t="s">
        <v>700</v>
      </c>
      <c r="D117" s="11" t="s">
        <v>58</v>
      </c>
      <c r="E117" s="12" t="s">
        <v>59</v>
      </c>
      <c r="F117" s="13" t="s">
        <v>701</v>
      </c>
      <c r="G117" s="13" t="s">
        <v>29</v>
      </c>
      <c r="H117" s="13" t="s">
        <v>702</v>
      </c>
      <c r="I117" s="13" t="s">
        <v>29</v>
      </c>
      <c r="J117" s="13" t="s">
        <v>703</v>
      </c>
      <c r="K117" s="13" t="s">
        <v>29</v>
      </c>
      <c r="L117" s="14">
        <v>453.48884624700003</v>
      </c>
      <c r="M117" s="13" t="s">
        <v>652</v>
      </c>
      <c r="N117" s="14">
        <v>16328003.279530199</v>
      </c>
      <c r="O117" s="13" t="s">
        <v>693</v>
      </c>
    </row>
    <row r="118" spans="1:15" ht="24" customHeight="1" x14ac:dyDescent="0.2">
      <c r="A118" s="13" t="s">
        <v>704</v>
      </c>
      <c r="B118" s="11" t="s">
        <v>56</v>
      </c>
      <c r="C118" s="11" t="s">
        <v>705</v>
      </c>
      <c r="D118" s="11" t="s">
        <v>58</v>
      </c>
      <c r="E118" s="12" t="s">
        <v>37</v>
      </c>
      <c r="F118" s="13" t="s">
        <v>706</v>
      </c>
      <c r="G118" s="13" t="s">
        <v>29</v>
      </c>
      <c r="H118" s="13" t="s">
        <v>707</v>
      </c>
      <c r="I118" s="13" t="s">
        <v>29</v>
      </c>
      <c r="J118" s="13" t="s">
        <v>708</v>
      </c>
      <c r="K118" s="13" t="s">
        <v>29</v>
      </c>
      <c r="L118" s="14">
        <v>451.56</v>
      </c>
      <c r="M118" s="13" t="s">
        <v>652</v>
      </c>
      <c r="N118" s="14">
        <v>16328454.8395302</v>
      </c>
      <c r="O118" s="13" t="s">
        <v>693</v>
      </c>
    </row>
    <row r="119" spans="1:15" ht="24" customHeight="1" x14ac:dyDescent="0.2">
      <c r="A119" s="13" t="s">
        <v>709</v>
      </c>
      <c r="B119" s="11" t="s">
        <v>56</v>
      </c>
      <c r="C119" s="11" t="s">
        <v>710</v>
      </c>
      <c r="D119" s="11" t="s">
        <v>58</v>
      </c>
      <c r="E119" s="12" t="s">
        <v>177</v>
      </c>
      <c r="F119" s="13" t="s">
        <v>711</v>
      </c>
      <c r="G119" s="13" t="s">
        <v>29</v>
      </c>
      <c r="H119" s="13" t="s">
        <v>712</v>
      </c>
      <c r="I119" s="13" t="s">
        <v>29</v>
      </c>
      <c r="J119" s="13" t="s">
        <v>713</v>
      </c>
      <c r="K119" s="13" t="s">
        <v>29</v>
      </c>
      <c r="L119" s="14">
        <v>439.23454199999998</v>
      </c>
      <c r="M119" s="13" t="s">
        <v>652</v>
      </c>
      <c r="N119" s="14">
        <v>16328894.074072201</v>
      </c>
      <c r="O119" s="13" t="s">
        <v>714</v>
      </c>
    </row>
    <row r="120" spans="1:15" ht="24" customHeight="1" x14ac:dyDescent="0.2">
      <c r="A120" s="13" t="s">
        <v>715</v>
      </c>
      <c r="B120" s="11" t="s">
        <v>66</v>
      </c>
      <c r="C120" s="11" t="s">
        <v>716</v>
      </c>
      <c r="D120" s="11" t="s">
        <v>58</v>
      </c>
      <c r="E120" s="12" t="s">
        <v>177</v>
      </c>
      <c r="F120" s="13" t="s">
        <v>717</v>
      </c>
      <c r="G120" s="13" t="s">
        <v>29</v>
      </c>
      <c r="H120" s="13" t="s">
        <v>718</v>
      </c>
      <c r="I120" s="13" t="s">
        <v>29</v>
      </c>
      <c r="J120" s="13" t="s">
        <v>719</v>
      </c>
      <c r="K120" s="13" t="s">
        <v>29</v>
      </c>
      <c r="L120" s="14">
        <v>404.49569159999999</v>
      </c>
      <c r="M120" s="13" t="s">
        <v>652</v>
      </c>
      <c r="N120" s="14">
        <v>16329298.5697638</v>
      </c>
      <c r="O120" s="13" t="s">
        <v>714</v>
      </c>
    </row>
    <row r="121" spans="1:15" ht="24" customHeight="1" x14ac:dyDescent="0.2">
      <c r="A121" s="13" t="s">
        <v>720</v>
      </c>
      <c r="B121" s="11" t="s">
        <v>56</v>
      </c>
      <c r="C121" s="11" t="s">
        <v>721</v>
      </c>
      <c r="D121" s="11" t="s">
        <v>58</v>
      </c>
      <c r="E121" s="12" t="s">
        <v>177</v>
      </c>
      <c r="F121" s="13" t="s">
        <v>722</v>
      </c>
      <c r="G121" s="13" t="s">
        <v>29</v>
      </c>
      <c r="H121" s="13" t="s">
        <v>723</v>
      </c>
      <c r="I121" s="13" t="s">
        <v>29</v>
      </c>
      <c r="J121" s="13" t="s">
        <v>724</v>
      </c>
      <c r="K121" s="13" t="s">
        <v>29</v>
      </c>
      <c r="L121" s="14">
        <v>403.7677956</v>
      </c>
      <c r="M121" s="13" t="s">
        <v>652</v>
      </c>
      <c r="N121" s="14">
        <v>16329702.3375594</v>
      </c>
      <c r="O121" s="13" t="s">
        <v>714</v>
      </c>
    </row>
    <row r="122" spans="1:15" ht="24" customHeight="1" x14ac:dyDescent="0.2">
      <c r="A122" s="13" t="s">
        <v>725</v>
      </c>
      <c r="B122" s="11" t="s">
        <v>56</v>
      </c>
      <c r="C122" s="11" t="s">
        <v>726</v>
      </c>
      <c r="D122" s="11" t="s">
        <v>58</v>
      </c>
      <c r="E122" s="12" t="s">
        <v>37</v>
      </c>
      <c r="F122" s="13" t="s">
        <v>426</v>
      </c>
      <c r="G122" s="13" t="s">
        <v>29</v>
      </c>
      <c r="H122" s="13" t="s">
        <v>727</v>
      </c>
      <c r="I122" s="13" t="s">
        <v>29</v>
      </c>
      <c r="J122" s="13" t="s">
        <v>727</v>
      </c>
      <c r="K122" s="13" t="s">
        <v>29</v>
      </c>
      <c r="L122" s="14">
        <v>377.67</v>
      </c>
      <c r="M122" s="13" t="s">
        <v>652</v>
      </c>
      <c r="N122" s="14">
        <v>16330080.0075594</v>
      </c>
      <c r="O122" s="13" t="s">
        <v>714</v>
      </c>
    </row>
    <row r="123" spans="1:15" ht="24" customHeight="1" x14ac:dyDescent="0.2">
      <c r="A123" s="13" t="s">
        <v>728</v>
      </c>
      <c r="B123" s="11" t="s">
        <v>56</v>
      </c>
      <c r="C123" s="11" t="s">
        <v>729</v>
      </c>
      <c r="D123" s="11" t="s">
        <v>58</v>
      </c>
      <c r="E123" s="12" t="s">
        <v>99</v>
      </c>
      <c r="F123" s="13" t="s">
        <v>730</v>
      </c>
      <c r="G123" s="13" t="s">
        <v>29</v>
      </c>
      <c r="H123" s="13" t="s">
        <v>731</v>
      </c>
      <c r="I123" s="13" t="s">
        <v>29</v>
      </c>
      <c r="J123" s="13" t="s">
        <v>732</v>
      </c>
      <c r="K123" s="13" t="s">
        <v>29</v>
      </c>
      <c r="L123" s="14">
        <v>339.94506000000001</v>
      </c>
      <c r="M123" s="13" t="s">
        <v>652</v>
      </c>
      <c r="N123" s="14">
        <v>16330419.9526194</v>
      </c>
      <c r="O123" s="13" t="s">
        <v>733</v>
      </c>
    </row>
    <row r="124" spans="1:15" ht="24" customHeight="1" x14ac:dyDescent="0.2">
      <c r="A124" s="13" t="s">
        <v>734</v>
      </c>
      <c r="B124" s="11" t="s">
        <v>24</v>
      </c>
      <c r="C124" s="11" t="s">
        <v>735</v>
      </c>
      <c r="D124" s="11" t="s">
        <v>58</v>
      </c>
      <c r="E124" s="12" t="s">
        <v>184</v>
      </c>
      <c r="F124" s="13" t="s">
        <v>736</v>
      </c>
      <c r="G124" s="13" t="s">
        <v>29</v>
      </c>
      <c r="H124" s="13" t="s">
        <v>737</v>
      </c>
      <c r="I124" s="13" t="s">
        <v>29</v>
      </c>
      <c r="J124" s="13" t="s">
        <v>738</v>
      </c>
      <c r="K124" s="13" t="s">
        <v>29</v>
      </c>
      <c r="L124" s="14">
        <v>333.9</v>
      </c>
      <c r="M124" s="13" t="s">
        <v>652</v>
      </c>
      <c r="N124" s="14">
        <v>16330753.8526194</v>
      </c>
      <c r="O124" s="13" t="s">
        <v>733</v>
      </c>
    </row>
    <row r="125" spans="1:15" ht="24" customHeight="1" x14ac:dyDescent="0.2">
      <c r="A125" s="13" t="s">
        <v>739</v>
      </c>
      <c r="B125" s="11" t="s">
        <v>56</v>
      </c>
      <c r="C125" s="11" t="s">
        <v>740</v>
      </c>
      <c r="D125" s="11" t="s">
        <v>83</v>
      </c>
      <c r="E125" s="12" t="s">
        <v>84</v>
      </c>
      <c r="F125" s="13" t="s">
        <v>741</v>
      </c>
      <c r="G125" s="13" t="s">
        <v>29</v>
      </c>
      <c r="H125" s="13" t="s">
        <v>362</v>
      </c>
      <c r="I125" s="13" t="s">
        <v>29</v>
      </c>
      <c r="J125" s="13" t="s">
        <v>742</v>
      </c>
      <c r="K125" s="13" t="s">
        <v>29</v>
      </c>
      <c r="L125" s="14">
        <v>305.76</v>
      </c>
      <c r="M125" s="13" t="s">
        <v>652</v>
      </c>
      <c r="N125" s="14">
        <v>16331059.6126194</v>
      </c>
      <c r="O125" s="13" t="s">
        <v>733</v>
      </c>
    </row>
    <row r="126" spans="1:15" ht="24" customHeight="1" x14ac:dyDescent="0.2">
      <c r="A126" s="13" t="s">
        <v>743</v>
      </c>
      <c r="B126" s="11" t="s">
        <v>66</v>
      </c>
      <c r="C126" s="11" t="s">
        <v>744</v>
      </c>
      <c r="D126" s="11" t="s">
        <v>58</v>
      </c>
      <c r="E126" s="12" t="s">
        <v>75</v>
      </c>
      <c r="F126" s="13" t="s">
        <v>745</v>
      </c>
      <c r="G126" s="13" t="s">
        <v>29</v>
      </c>
      <c r="H126" s="13" t="s">
        <v>746</v>
      </c>
      <c r="I126" s="13" t="s">
        <v>29</v>
      </c>
      <c r="J126" s="13" t="s">
        <v>747</v>
      </c>
      <c r="K126" s="13" t="s">
        <v>29</v>
      </c>
      <c r="L126" s="14">
        <v>294.45228323200001</v>
      </c>
      <c r="M126" s="13" t="s">
        <v>652</v>
      </c>
      <c r="N126" s="14">
        <v>16331354.0649026</v>
      </c>
      <c r="O126" s="13" t="s">
        <v>733</v>
      </c>
    </row>
    <row r="127" spans="1:15" ht="24" customHeight="1" x14ac:dyDescent="0.2">
      <c r="A127" s="13" t="s">
        <v>748</v>
      </c>
      <c r="B127" s="11" t="s">
        <v>66</v>
      </c>
      <c r="C127" s="11" t="s">
        <v>749</v>
      </c>
      <c r="D127" s="11" t="s">
        <v>26</v>
      </c>
      <c r="E127" s="12" t="s">
        <v>84</v>
      </c>
      <c r="F127" s="13" t="s">
        <v>649</v>
      </c>
      <c r="G127" s="13" t="s">
        <v>29</v>
      </c>
      <c r="H127" s="13" t="s">
        <v>750</v>
      </c>
      <c r="I127" s="13" t="s">
        <v>29</v>
      </c>
      <c r="J127" s="13" t="s">
        <v>751</v>
      </c>
      <c r="K127" s="13" t="s">
        <v>29</v>
      </c>
      <c r="L127" s="14">
        <v>280.61753208599998</v>
      </c>
      <c r="M127" s="13" t="s">
        <v>652</v>
      </c>
      <c r="N127" s="14">
        <v>16331634.6824347</v>
      </c>
      <c r="O127" s="13" t="s">
        <v>733</v>
      </c>
    </row>
    <row r="128" spans="1:15" ht="24" customHeight="1" x14ac:dyDescent="0.2">
      <c r="A128" s="13" t="s">
        <v>752</v>
      </c>
      <c r="B128" s="11" t="s">
        <v>56</v>
      </c>
      <c r="C128" s="11" t="s">
        <v>753</v>
      </c>
      <c r="D128" s="11" t="s">
        <v>83</v>
      </c>
      <c r="E128" s="12" t="s">
        <v>84</v>
      </c>
      <c r="F128" s="13" t="s">
        <v>741</v>
      </c>
      <c r="G128" s="13" t="s">
        <v>29</v>
      </c>
      <c r="H128" s="13" t="s">
        <v>754</v>
      </c>
      <c r="I128" s="13" t="s">
        <v>29</v>
      </c>
      <c r="J128" s="13" t="s">
        <v>755</v>
      </c>
      <c r="K128" s="13" t="s">
        <v>29</v>
      </c>
      <c r="L128" s="14">
        <v>258.32</v>
      </c>
      <c r="M128" s="13" t="s">
        <v>652</v>
      </c>
      <c r="N128" s="14">
        <v>16331893.002434701</v>
      </c>
      <c r="O128" s="13" t="s">
        <v>733</v>
      </c>
    </row>
    <row r="129" spans="1:15" ht="24" customHeight="1" x14ac:dyDescent="0.2">
      <c r="A129" s="13" t="s">
        <v>756</v>
      </c>
      <c r="B129" s="11" t="s">
        <v>56</v>
      </c>
      <c r="C129" s="11" t="s">
        <v>757</v>
      </c>
      <c r="D129" s="11" t="s">
        <v>58</v>
      </c>
      <c r="E129" s="12" t="s">
        <v>37</v>
      </c>
      <c r="F129" s="13" t="s">
        <v>758</v>
      </c>
      <c r="G129" s="13" t="s">
        <v>29</v>
      </c>
      <c r="H129" s="13" t="s">
        <v>759</v>
      </c>
      <c r="I129" s="13" t="s">
        <v>29</v>
      </c>
      <c r="J129" s="13" t="s">
        <v>760</v>
      </c>
      <c r="K129" s="13" t="s">
        <v>29</v>
      </c>
      <c r="L129" s="14">
        <v>247.5</v>
      </c>
      <c r="M129" s="13" t="s">
        <v>652</v>
      </c>
      <c r="N129" s="14">
        <v>16332140.502434701</v>
      </c>
      <c r="O129" s="13" t="s">
        <v>761</v>
      </c>
    </row>
    <row r="130" spans="1:15" ht="24" customHeight="1" x14ac:dyDescent="0.2">
      <c r="A130" s="13" t="s">
        <v>762</v>
      </c>
      <c r="B130" s="11" t="s">
        <v>56</v>
      </c>
      <c r="C130" s="11" t="s">
        <v>763</v>
      </c>
      <c r="D130" s="11" t="s">
        <v>58</v>
      </c>
      <c r="E130" s="12" t="s">
        <v>177</v>
      </c>
      <c r="F130" s="13" t="s">
        <v>764</v>
      </c>
      <c r="G130" s="13" t="s">
        <v>29</v>
      </c>
      <c r="H130" s="13" t="s">
        <v>765</v>
      </c>
      <c r="I130" s="13" t="s">
        <v>29</v>
      </c>
      <c r="J130" s="13" t="s">
        <v>766</v>
      </c>
      <c r="K130" s="13" t="s">
        <v>29</v>
      </c>
      <c r="L130" s="14">
        <v>233.52</v>
      </c>
      <c r="M130" s="13" t="s">
        <v>652</v>
      </c>
      <c r="N130" s="14">
        <v>16332374.0224347</v>
      </c>
      <c r="O130" s="13" t="s">
        <v>761</v>
      </c>
    </row>
    <row r="131" spans="1:15" ht="24" customHeight="1" x14ac:dyDescent="0.2">
      <c r="A131" s="13" t="s">
        <v>767</v>
      </c>
      <c r="B131" s="11" t="s">
        <v>35</v>
      </c>
      <c r="C131" s="11" t="s">
        <v>768</v>
      </c>
      <c r="D131" s="11" t="s">
        <v>58</v>
      </c>
      <c r="E131" s="12" t="s">
        <v>419</v>
      </c>
      <c r="F131" s="13" t="s">
        <v>566</v>
      </c>
      <c r="G131" s="13" t="s">
        <v>29</v>
      </c>
      <c r="H131" s="13" t="s">
        <v>769</v>
      </c>
      <c r="I131" s="13" t="s">
        <v>29</v>
      </c>
      <c r="J131" s="13" t="s">
        <v>770</v>
      </c>
      <c r="K131" s="13" t="s">
        <v>29</v>
      </c>
      <c r="L131" s="14">
        <v>217.89212499999999</v>
      </c>
      <c r="M131" s="13" t="s">
        <v>652</v>
      </c>
      <c r="N131" s="14">
        <v>16332591.9145597</v>
      </c>
      <c r="O131" s="13" t="s">
        <v>761</v>
      </c>
    </row>
    <row r="132" spans="1:15" ht="24" customHeight="1" x14ac:dyDescent="0.2">
      <c r="A132" s="13" t="s">
        <v>771</v>
      </c>
      <c r="B132" s="11" t="s">
        <v>66</v>
      </c>
      <c r="C132" s="11" t="s">
        <v>772</v>
      </c>
      <c r="D132" s="11" t="s">
        <v>58</v>
      </c>
      <c r="E132" s="12" t="s">
        <v>773</v>
      </c>
      <c r="F132" s="13" t="s">
        <v>774</v>
      </c>
      <c r="G132" s="13" t="s">
        <v>29</v>
      </c>
      <c r="H132" s="13" t="s">
        <v>775</v>
      </c>
      <c r="I132" s="13" t="s">
        <v>29</v>
      </c>
      <c r="J132" s="13" t="s">
        <v>776</v>
      </c>
      <c r="K132" s="13" t="s">
        <v>29</v>
      </c>
      <c r="L132" s="14">
        <v>214.39654597800001</v>
      </c>
      <c r="M132" s="13" t="s">
        <v>652</v>
      </c>
      <c r="N132" s="14">
        <v>16332806.3111057</v>
      </c>
      <c r="O132" s="13" t="s">
        <v>761</v>
      </c>
    </row>
    <row r="133" spans="1:15" ht="24" customHeight="1" x14ac:dyDescent="0.2">
      <c r="A133" s="13" t="s">
        <v>777</v>
      </c>
      <c r="B133" s="11" t="s">
        <v>56</v>
      </c>
      <c r="C133" s="11" t="s">
        <v>778</v>
      </c>
      <c r="D133" s="11" t="s">
        <v>58</v>
      </c>
      <c r="E133" s="12" t="s">
        <v>75</v>
      </c>
      <c r="F133" s="13" t="s">
        <v>779</v>
      </c>
      <c r="G133" s="13" t="s">
        <v>29</v>
      </c>
      <c r="H133" s="13" t="s">
        <v>780</v>
      </c>
      <c r="I133" s="13" t="s">
        <v>29</v>
      </c>
      <c r="J133" s="13" t="s">
        <v>781</v>
      </c>
      <c r="K133" s="13" t="s">
        <v>29</v>
      </c>
      <c r="L133" s="14">
        <v>192.38399999999999</v>
      </c>
      <c r="M133" s="13" t="s">
        <v>652</v>
      </c>
      <c r="N133" s="14">
        <v>16332998.6951057</v>
      </c>
      <c r="O133" s="13" t="s">
        <v>761</v>
      </c>
    </row>
    <row r="134" spans="1:15" ht="24" customHeight="1" x14ac:dyDescent="0.2">
      <c r="A134" s="13" t="s">
        <v>782</v>
      </c>
      <c r="B134" s="11" t="s">
        <v>66</v>
      </c>
      <c r="C134" s="11" t="s">
        <v>783</v>
      </c>
      <c r="D134" s="11" t="s">
        <v>58</v>
      </c>
      <c r="E134" s="12" t="s">
        <v>37</v>
      </c>
      <c r="F134" s="13" t="s">
        <v>671</v>
      </c>
      <c r="G134" s="13" t="s">
        <v>29</v>
      </c>
      <c r="H134" s="13" t="s">
        <v>784</v>
      </c>
      <c r="I134" s="13" t="s">
        <v>29</v>
      </c>
      <c r="J134" s="13" t="s">
        <v>785</v>
      </c>
      <c r="K134" s="13" t="s">
        <v>29</v>
      </c>
      <c r="L134" s="14">
        <v>187.56</v>
      </c>
      <c r="M134" s="13" t="s">
        <v>652</v>
      </c>
      <c r="N134" s="14">
        <v>16333186.2551057</v>
      </c>
      <c r="O134" s="13" t="s">
        <v>761</v>
      </c>
    </row>
    <row r="135" spans="1:15" ht="24" customHeight="1" x14ac:dyDescent="0.2">
      <c r="A135" s="13" t="s">
        <v>786</v>
      </c>
      <c r="B135" s="11" t="s">
        <v>35</v>
      </c>
      <c r="C135" s="11" t="s">
        <v>787</v>
      </c>
      <c r="D135" s="11" t="s">
        <v>58</v>
      </c>
      <c r="E135" s="12" t="s">
        <v>419</v>
      </c>
      <c r="F135" s="13" t="s">
        <v>788</v>
      </c>
      <c r="G135" s="13" t="s">
        <v>29</v>
      </c>
      <c r="H135" s="13" t="s">
        <v>789</v>
      </c>
      <c r="I135" s="13" t="s">
        <v>29</v>
      </c>
      <c r="J135" s="13" t="s">
        <v>790</v>
      </c>
      <c r="K135" s="13" t="s">
        <v>29</v>
      </c>
      <c r="L135" s="14">
        <v>187.036</v>
      </c>
      <c r="M135" s="13" t="s">
        <v>652</v>
      </c>
      <c r="N135" s="14">
        <v>16333373.291105701</v>
      </c>
      <c r="O135" s="13" t="s">
        <v>761</v>
      </c>
    </row>
    <row r="136" spans="1:15" ht="24" customHeight="1" x14ac:dyDescent="0.2">
      <c r="A136" s="13" t="s">
        <v>791</v>
      </c>
      <c r="B136" s="11" t="s">
        <v>56</v>
      </c>
      <c r="C136" s="11" t="s">
        <v>792</v>
      </c>
      <c r="D136" s="11" t="s">
        <v>58</v>
      </c>
      <c r="E136" s="12" t="s">
        <v>521</v>
      </c>
      <c r="F136" s="13" t="s">
        <v>793</v>
      </c>
      <c r="G136" s="13" t="s">
        <v>29</v>
      </c>
      <c r="H136" s="13" t="s">
        <v>794</v>
      </c>
      <c r="I136" s="13" t="s">
        <v>29</v>
      </c>
      <c r="J136" s="13" t="s">
        <v>795</v>
      </c>
      <c r="K136" s="13" t="s">
        <v>29</v>
      </c>
      <c r="L136" s="14">
        <v>186</v>
      </c>
      <c r="M136" s="13" t="s">
        <v>652</v>
      </c>
      <c r="N136" s="14">
        <v>16333559.291105701</v>
      </c>
      <c r="O136" s="13" t="s">
        <v>761</v>
      </c>
    </row>
    <row r="137" spans="1:15" ht="24" customHeight="1" x14ac:dyDescent="0.2">
      <c r="A137" s="13" t="s">
        <v>796</v>
      </c>
      <c r="B137" s="11" t="s">
        <v>56</v>
      </c>
      <c r="C137" s="11" t="s">
        <v>797</v>
      </c>
      <c r="D137" s="11" t="s">
        <v>58</v>
      </c>
      <c r="E137" s="12" t="s">
        <v>37</v>
      </c>
      <c r="F137" s="13" t="s">
        <v>706</v>
      </c>
      <c r="G137" s="13" t="s">
        <v>29</v>
      </c>
      <c r="H137" s="13" t="s">
        <v>798</v>
      </c>
      <c r="I137" s="13" t="s">
        <v>29</v>
      </c>
      <c r="J137" s="13" t="s">
        <v>799</v>
      </c>
      <c r="K137" s="13" t="s">
        <v>29</v>
      </c>
      <c r="L137" s="14">
        <v>170.25</v>
      </c>
      <c r="M137" s="13" t="s">
        <v>652</v>
      </c>
      <c r="N137" s="14">
        <v>16333729.541105701</v>
      </c>
      <c r="O137" s="13" t="s">
        <v>800</v>
      </c>
    </row>
    <row r="138" spans="1:15" ht="24" customHeight="1" x14ac:dyDescent="0.2">
      <c r="A138" s="13" t="s">
        <v>801</v>
      </c>
      <c r="B138" s="11" t="s">
        <v>66</v>
      </c>
      <c r="C138" s="11" t="s">
        <v>802</v>
      </c>
      <c r="D138" s="11" t="s">
        <v>58</v>
      </c>
      <c r="E138" s="12" t="s">
        <v>177</v>
      </c>
      <c r="F138" s="13" t="s">
        <v>803</v>
      </c>
      <c r="G138" s="13" t="s">
        <v>29</v>
      </c>
      <c r="H138" s="13" t="s">
        <v>804</v>
      </c>
      <c r="I138" s="13" t="s">
        <v>29</v>
      </c>
      <c r="J138" s="13" t="s">
        <v>805</v>
      </c>
      <c r="K138" s="13" t="s">
        <v>29</v>
      </c>
      <c r="L138" s="14">
        <v>160.6895184</v>
      </c>
      <c r="M138" s="13" t="s">
        <v>652</v>
      </c>
      <c r="N138" s="14">
        <v>16333890.2306241</v>
      </c>
      <c r="O138" s="13" t="s">
        <v>800</v>
      </c>
    </row>
    <row r="139" spans="1:15" ht="24" customHeight="1" x14ac:dyDescent="0.2">
      <c r="A139" s="13" t="s">
        <v>806</v>
      </c>
      <c r="B139" s="11" t="s">
        <v>66</v>
      </c>
      <c r="C139" s="11" t="s">
        <v>807</v>
      </c>
      <c r="D139" s="11" t="s">
        <v>58</v>
      </c>
      <c r="E139" s="12" t="s">
        <v>521</v>
      </c>
      <c r="F139" s="13" t="s">
        <v>808</v>
      </c>
      <c r="G139" s="13" t="s">
        <v>29</v>
      </c>
      <c r="H139" s="13" t="s">
        <v>809</v>
      </c>
      <c r="I139" s="13" t="s">
        <v>29</v>
      </c>
      <c r="J139" s="13" t="s">
        <v>810</v>
      </c>
      <c r="K139" s="13" t="s">
        <v>29</v>
      </c>
      <c r="L139" s="14">
        <v>160.57832504999999</v>
      </c>
      <c r="M139" s="13" t="s">
        <v>652</v>
      </c>
      <c r="N139" s="14">
        <v>16334050.8089492</v>
      </c>
      <c r="O139" s="13" t="s">
        <v>800</v>
      </c>
    </row>
    <row r="140" spans="1:15" ht="24" customHeight="1" x14ac:dyDescent="0.2">
      <c r="A140" s="13" t="s">
        <v>811</v>
      </c>
      <c r="B140" s="11" t="s">
        <v>56</v>
      </c>
      <c r="C140" s="11" t="s">
        <v>812</v>
      </c>
      <c r="D140" s="11" t="s">
        <v>58</v>
      </c>
      <c r="E140" s="12" t="s">
        <v>37</v>
      </c>
      <c r="F140" s="13" t="s">
        <v>813</v>
      </c>
      <c r="G140" s="13" t="s">
        <v>29</v>
      </c>
      <c r="H140" s="13" t="s">
        <v>814</v>
      </c>
      <c r="I140" s="13" t="s">
        <v>29</v>
      </c>
      <c r="J140" s="13" t="s">
        <v>815</v>
      </c>
      <c r="K140" s="13" t="s">
        <v>29</v>
      </c>
      <c r="L140" s="14">
        <v>144.066</v>
      </c>
      <c r="M140" s="13" t="s">
        <v>652</v>
      </c>
      <c r="N140" s="14">
        <v>16334194.8749492</v>
      </c>
      <c r="O140" s="13" t="s">
        <v>800</v>
      </c>
    </row>
    <row r="141" spans="1:15" ht="24" customHeight="1" x14ac:dyDescent="0.2">
      <c r="A141" s="13" t="s">
        <v>816</v>
      </c>
      <c r="B141" s="11" t="s">
        <v>56</v>
      </c>
      <c r="C141" s="11" t="s">
        <v>817</v>
      </c>
      <c r="D141" s="11" t="s">
        <v>58</v>
      </c>
      <c r="E141" s="12" t="s">
        <v>37</v>
      </c>
      <c r="F141" s="13" t="s">
        <v>818</v>
      </c>
      <c r="G141" s="13" t="s">
        <v>29</v>
      </c>
      <c r="H141" s="13" t="s">
        <v>819</v>
      </c>
      <c r="I141" s="13" t="s">
        <v>29</v>
      </c>
      <c r="J141" s="13" t="s">
        <v>820</v>
      </c>
      <c r="K141" s="13" t="s">
        <v>29</v>
      </c>
      <c r="L141" s="14">
        <v>142.89599999999999</v>
      </c>
      <c r="M141" s="13" t="s">
        <v>652</v>
      </c>
      <c r="N141" s="14">
        <v>16334337.7709492</v>
      </c>
      <c r="O141" s="13" t="s">
        <v>800</v>
      </c>
    </row>
    <row r="142" spans="1:15" ht="24" customHeight="1" x14ac:dyDescent="0.2">
      <c r="A142" s="13" t="s">
        <v>821</v>
      </c>
      <c r="B142" s="11" t="s">
        <v>35</v>
      </c>
      <c r="C142" s="11" t="s">
        <v>822</v>
      </c>
      <c r="D142" s="11" t="s">
        <v>58</v>
      </c>
      <c r="E142" s="12" t="s">
        <v>419</v>
      </c>
      <c r="F142" s="13" t="s">
        <v>823</v>
      </c>
      <c r="G142" s="13" t="s">
        <v>29</v>
      </c>
      <c r="H142" s="13" t="s">
        <v>824</v>
      </c>
      <c r="I142" s="13" t="s">
        <v>29</v>
      </c>
      <c r="J142" s="13" t="s">
        <v>825</v>
      </c>
      <c r="K142" s="13" t="s">
        <v>29</v>
      </c>
      <c r="L142" s="14">
        <v>139.91319999999999</v>
      </c>
      <c r="M142" s="13" t="s">
        <v>652</v>
      </c>
      <c r="N142" s="14">
        <v>16334477.6841492</v>
      </c>
      <c r="O142" s="13" t="s">
        <v>800</v>
      </c>
    </row>
    <row r="143" spans="1:15" ht="24" customHeight="1" x14ac:dyDescent="0.2">
      <c r="A143" s="13" t="s">
        <v>826</v>
      </c>
      <c r="B143" s="11" t="s">
        <v>66</v>
      </c>
      <c r="C143" s="11" t="s">
        <v>827</v>
      </c>
      <c r="D143" s="11" t="s">
        <v>26</v>
      </c>
      <c r="E143" s="12" t="s">
        <v>37</v>
      </c>
      <c r="F143" s="13" t="s">
        <v>828</v>
      </c>
      <c r="G143" s="13" t="s">
        <v>29</v>
      </c>
      <c r="H143" s="13" t="s">
        <v>829</v>
      </c>
      <c r="I143" s="13" t="s">
        <v>29</v>
      </c>
      <c r="J143" s="13" t="s">
        <v>830</v>
      </c>
      <c r="K143" s="13" t="s">
        <v>29</v>
      </c>
      <c r="L143" s="14">
        <v>130.52852736</v>
      </c>
      <c r="M143" s="13" t="s">
        <v>652</v>
      </c>
      <c r="N143" s="14">
        <v>16334608.2126766</v>
      </c>
      <c r="O143" s="13" t="s">
        <v>800</v>
      </c>
    </row>
    <row r="144" spans="1:15" ht="24" customHeight="1" x14ac:dyDescent="0.2">
      <c r="A144" s="13" t="s">
        <v>831</v>
      </c>
      <c r="B144" s="11" t="s">
        <v>66</v>
      </c>
      <c r="C144" s="11" t="s">
        <v>832</v>
      </c>
      <c r="D144" s="11" t="s">
        <v>58</v>
      </c>
      <c r="E144" s="12" t="s">
        <v>177</v>
      </c>
      <c r="F144" s="13" t="s">
        <v>407</v>
      </c>
      <c r="G144" s="13" t="s">
        <v>29</v>
      </c>
      <c r="H144" s="13" t="s">
        <v>833</v>
      </c>
      <c r="I144" s="13" t="s">
        <v>29</v>
      </c>
      <c r="J144" s="13" t="s">
        <v>834</v>
      </c>
      <c r="K144" s="13" t="s">
        <v>29</v>
      </c>
      <c r="L144" s="14">
        <v>130.4</v>
      </c>
      <c r="M144" s="13" t="s">
        <v>652</v>
      </c>
      <c r="N144" s="14">
        <v>16334738.6126766</v>
      </c>
      <c r="O144" s="13" t="s">
        <v>800</v>
      </c>
    </row>
    <row r="145" spans="1:15" ht="24" customHeight="1" x14ac:dyDescent="0.2">
      <c r="A145" s="13" t="s">
        <v>835</v>
      </c>
      <c r="B145" s="11" t="s">
        <v>66</v>
      </c>
      <c r="C145" s="11" t="s">
        <v>836</v>
      </c>
      <c r="D145" s="11" t="s">
        <v>58</v>
      </c>
      <c r="E145" s="12" t="s">
        <v>521</v>
      </c>
      <c r="F145" s="13" t="s">
        <v>837</v>
      </c>
      <c r="G145" s="13" t="s">
        <v>29</v>
      </c>
      <c r="H145" s="13" t="s">
        <v>838</v>
      </c>
      <c r="I145" s="13" t="s">
        <v>29</v>
      </c>
      <c r="J145" s="13" t="s">
        <v>839</v>
      </c>
      <c r="K145" s="13" t="s">
        <v>29</v>
      </c>
      <c r="L145" s="14">
        <v>118.45098537299999</v>
      </c>
      <c r="M145" s="13" t="s">
        <v>652</v>
      </c>
      <c r="N145" s="14">
        <v>16334857.063662</v>
      </c>
      <c r="O145" s="13" t="s">
        <v>800</v>
      </c>
    </row>
    <row r="146" spans="1:15" ht="24" customHeight="1" x14ac:dyDescent="0.2">
      <c r="A146" s="13" t="s">
        <v>840</v>
      </c>
      <c r="B146" s="11" t="s">
        <v>56</v>
      </c>
      <c r="C146" s="11" t="s">
        <v>841</v>
      </c>
      <c r="D146" s="11" t="s">
        <v>58</v>
      </c>
      <c r="E146" s="12" t="s">
        <v>37</v>
      </c>
      <c r="F146" s="13" t="s">
        <v>842</v>
      </c>
      <c r="G146" s="13" t="s">
        <v>29</v>
      </c>
      <c r="H146" s="13" t="s">
        <v>819</v>
      </c>
      <c r="I146" s="13" t="s">
        <v>29</v>
      </c>
      <c r="J146" s="13" t="s">
        <v>843</v>
      </c>
      <c r="K146" s="13" t="s">
        <v>29</v>
      </c>
      <c r="L146" s="14">
        <v>107.172</v>
      </c>
      <c r="M146" s="13" t="s">
        <v>652</v>
      </c>
      <c r="N146" s="14">
        <v>16334964.235662</v>
      </c>
      <c r="O146" s="13" t="s">
        <v>800</v>
      </c>
    </row>
    <row r="147" spans="1:15" ht="24" customHeight="1" x14ac:dyDescent="0.2">
      <c r="A147" s="13" t="s">
        <v>844</v>
      </c>
      <c r="B147" s="11" t="s">
        <v>56</v>
      </c>
      <c r="C147" s="11" t="s">
        <v>845</v>
      </c>
      <c r="D147" s="11" t="s">
        <v>58</v>
      </c>
      <c r="E147" s="12" t="s">
        <v>37</v>
      </c>
      <c r="F147" s="13" t="s">
        <v>842</v>
      </c>
      <c r="G147" s="13" t="s">
        <v>29</v>
      </c>
      <c r="H147" s="13" t="s">
        <v>819</v>
      </c>
      <c r="I147" s="13" t="s">
        <v>29</v>
      </c>
      <c r="J147" s="13" t="s">
        <v>843</v>
      </c>
      <c r="K147" s="13" t="s">
        <v>29</v>
      </c>
      <c r="L147" s="14">
        <v>107.172</v>
      </c>
      <c r="M147" s="13" t="s">
        <v>652</v>
      </c>
      <c r="N147" s="14">
        <v>16335071.407662001</v>
      </c>
      <c r="O147" s="13" t="s">
        <v>800</v>
      </c>
    </row>
    <row r="148" spans="1:15" ht="24" customHeight="1" x14ac:dyDescent="0.2">
      <c r="A148" s="13" t="s">
        <v>846</v>
      </c>
      <c r="B148" s="11" t="s">
        <v>56</v>
      </c>
      <c r="C148" s="11" t="s">
        <v>847</v>
      </c>
      <c r="D148" s="11" t="s">
        <v>58</v>
      </c>
      <c r="E148" s="12" t="s">
        <v>177</v>
      </c>
      <c r="F148" s="13" t="s">
        <v>848</v>
      </c>
      <c r="G148" s="13" t="s">
        <v>29</v>
      </c>
      <c r="H148" s="13" t="s">
        <v>849</v>
      </c>
      <c r="I148" s="13" t="s">
        <v>29</v>
      </c>
      <c r="J148" s="13" t="s">
        <v>850</v>
      </c>
      <c r="K148" s="13" t="s">
        <v>29</v>
      </c>
      <c r="L148" s="14">
        <v>103.707072</v>
      </c>
      <c r="M148" s="13" t="s">
        <v>652</v>
      </c>
      <c r="N148" s="14">
        <v>16335175.114734</v>
      </c>
      <c r="O148" s="13" t="s">
        <v>800</v>
      </c>
    </row>
    <row r="149" spans="1:15" ht="24" customHeight="1" x14ac:dyDescent="0.2">
      <c r="A149" s="13" t="s">
        <v>851</v>
      </c>
      <c r="B149" s="11" t="s">
        <v>66</v>
      </c>
      <c r="C149" s="11" t="s">
        <v>852</v>
      </c>
      <c r="D149" s="11" t="s">
        <v>58</v>
      </c>
      <c r="E149" s="12" t="s">
        <v>521</v>
      </c>
      <c r="F149" s="13" t="s">
        <v>853</v>
      </c>
      <c r="G149" s="13" t="s">
        <v>29</v>
      </c>
      <c r="H149" s="13" t="s">
        <v>854</v>
      </c>
      <c r="I149" s="13" t="s">
        <v>29</v>
      </c>
      <c r="J149" s="13" t="s">
        <v>855</v>
      </c>
      <c r="K149" s="13" t="s">
        <v>29</v>
      </c>
      <c r="L149" s="14">
        <v>100.063821</v>
      </c>
      <c r="M149" s="13" t="s">
        <v>652</v>
      </c>
      <c r="N149" s="14">
        <v>16335275.178555001</v>
      </c>
      <c r="O149" s="13" t="s">
        <v>856</v>
      </c>
    </row>
    <row r="150" spans="1:15" ht="24" customHeight="1" x14ac:dyDescent="0.2">
      <c r="A150" s="13" t="s">
        <v>857</v>
      </c>
      <c r="B150" s="11" t="s">
        <v>66</v>
      </c>
      <c r="C150" s="11" t="s">
        <v>858</v>
      </c>
      <c r="D150" s="11" t="s">
        <v>58</v>
      </c>
      <c r="E150" s="12" t="s">
        <v>521</v>
      </c>
      <c r="F150" s="13" t="s">
        <v>859</v>
      </c>
      <c r="G150" s="13" t="s">
        <v>29</v>
      </c>
      <c r="H150" s="13" t="s">
        <v>838</v>
      </c>
      <c r="I150" s="13" t="s">
        <v>29</v>
      </c>
      <c r="J150" s="13" t="s">
        <v>860</v>
      </c>
      <c r="K150" s="13" t="s">
        <v>29</v>
      </c>
      <c r="L150" s="14">
        <v>99.544460400000006</v>
      </c>
      <c r="M150" s="13" t="s">
        <v>652</v>
      </c>
      <c r="N150" s="14">
        <v>16335374.7230154</v>
      </c>
      <c r="O150" s="13" t="s">
        <v>856</v>
      </c>
    </row>
    <row r="151" spans="1:15" ht="24" customHeight="1" x14ac:dyDescent="0.2">
      <c r="A151" s="13" t="s">
        <v>861</v>
      </c>
      <c r="B151" s="11" t="s">
        <v>56</v>
      </c>
      <c r="C151" s="11" t="s">
        <v>862</v>
      </c>
      <c r="D151" s="11" t="s">
        <v>83</v>
      </c>
      <c r="E151" s="12" t="s">
        <v>84</v>
      </c>
      <c r="F151" s="13" t="s">
        <v>863</v>
      </c>
      <c r="G151" s="13" t="s">
        <v>29</v>
      </c>
      <c r="H151" s="13" t="s">
        <v>362</v>
      </c>
      <c r="I151" s="13" t="s">
        <v>29</v>
      </c>
      <c r="J151" s="13" t="s">
        <v>864</v>
      </c>
      <c r="K151" s="13" t="s">
        <v>29</v>
      </c>
      <c r="L151" s="14">
        <v>96.828076800000005</v>
      </c>
      <c r="M151" s="13" t="s">
        <v>652</v>
      </c>
      <c r="N151" s="14">
        <v>16335471.5510922</v>
      </c>
      <c r="O151" s="13" t="s">
        <v>856</v>
      </c>
    </row>
    <row r="152" spans="1:15" ht="24" customHeight="1" x14ac:dyDescent="0.2">
      <c r="A152" s="13" t="s">
        <v>865</v>
      </c>
      <c r="B152" s="11" t="s">
        <v>56</v>
      </c>
      <c r="C152" s="11" t="s">
        <v>866</v>
      </c>
      <c r="D152" s="11" t="s">
        <v>58</v>
      </c>
      <c r="E152" s="12" t="s">
        <v>177</v>
      </c>
      <c r="F152" s="13" t="s">
        <v>711</v>
      </c>
      <c r="G152" s="13" t="s">
        <v>29</v>
      </c>
      <c r="H152" s="13" t="s">
        <v>867</v>
      </c>
      <c r="I152" s="13" t="s">
        <v>29</v>
      </c>
      <c r="J152" s="13" t="s">
        <v>868</v>
      </c>
      <c r="K152" s="13" t="s">
        <v>29</v>
      </c>
      <c r="L152" s="14">
        <v>90.467063999999993</v>
      </c>
      <c r="M152" s="13" t="s">
        <v>652</v>
      </c>
      <c r="N152" s="14">
        <v>16335562.018156201</v>
      </c>
      <c r="O152" s="13" t="s">
        <v>856</v>
      </c>
    </row>
    <row r="153" spans="1:15" ht="24" customHeight="1" x14ac:dyDescent="0.2">
      <c r="A153" s="13" t="s">
        <v>869</v>
      </c>
      <c r="B153" s="11" t="s">
        <v>56</v>
      </c>
      <c r="C153" s="11" t="s">
        <v>870</v>
      </c>
      <c r="D153" s="11" t="s">
        <v>58</v>
      </c>
      <c r="E153" s="12" t="s">
        <v>37</v>
      </c>
      <c r="F153" s="13" t="s">
        <v>690</v>
      </c>
      <c r="G153" s="13" t="s">
        <v>29</v>
      </c>
      <c r="H153" s="13" t="s">
        <v>871</v>
      </c>
      <c r="I153" s="13" t="s">
        <v>29</v>
      </c>
      <c r="J153" s="13" t="s">
        <v>872</v>
      </c>
      <c r="K153" s="13" t="s">
        <v>29</v>
      </c>
      <c r="L153" s="14">
        <v>90</v>
      </c>
      <c r="M153" s="13" t="s">
        <v>652</v>
      </c>
      <c r="N153" s="14">
        <v>16335652.018156201</v>
      </c>
      <c r="O153" s="13" t="s">
        <v>856</v>
      </c>
    </row>
    <row r="154" spans="1:15" ht="24" customHeight="1" x14ac:dyDescent="0.2">
      <c r="A154" s="13" t="s">
        <v>873</v>
      </c>
      <c r="B154" s="11" t="s">
        <v>56</v>
      </c>
      <c r="C154" s="11" t="s">
        <v>874</v>
      </c>
      <c r="D154" s="11" t="s">
        <v>58</v>
      </c>
      <c r="E154" s="12" t="s">
        <v>177</v>
      </c>
      <c r="F154" s="13" t="s">
        <v>722</v>
      </c>
      <c r="G154" s="13" t="s">
        <v>29</v>
      </c>
      <c r="H154" s="13" t="s">
        <v>875</v>
      </c>
      <c r="I154" s="13" t="s">
        <v>29</v>
      </c>
      <c r="J154" s="13" t="s">
        <v>876</v>
      </c>
      <c r="K154" s="13" t="s">
        <v>29</v>
      </c>
      <c r="L154" s="14">
        <v>77.024422799999996</v>
      </c>
      <c r="M154" s="13" t="s">
        <v>652</v>
      </c>
      <c r="N154" s="14">
        <v>16335729.042579001</v>
      </c>
      <c r="O154" s="13" t="s">
        <v>856</v>
      </c>
    </row>
    <row r="155" spans="1:15" ht="24" customHeight="1" x14ac:dyDescent="0.2">
      <c r="A155" s="13" t="s">
        <v>877</v>
      </c>
      <c r="B155" s="11" t="s">
        <v>66</v>
      </c>
      <c r="C155" s="11" t="s">
        <v>878</v>
      </c>
      <c r="D155" s="11" t="s">
        <v>58</v>
      </c>
      <c r="E155" s="12" t="s">
        <v>37</v>
      </c>
      <c r="F155" s="13" t="s">
        <v>879</v>
      </c>
      <c r="G155" s="13" t="s">
        <v>29</v>
      </c>
      <c r="H155" s="13" t="s">
        <v>880</v>
      </c>
      <c r="I155" s="13" t="s">
        <v>29</v>
      </c>
      <c r="J155" s="13" t="s">
        <v>881</v>
      </c>
      <c r="K155" s="13" t="s">
        <v>29</v>
      </c>
      <c r="L155" s="14">
        <v>70.83</v>
      </c>
      <c r="M155" s="13" t="s">
        <v>652</v>
      </c>
      <c r="N155" s="14">
        <v>16335799.872579001</v>
      </c>
      <c r="O155" s="13" t="s">
        <v>856</v>
      </c>
    </row>
    <row r="156" spans="1:15" ht="24" customHeight="1" x14ac:dyDescent="0.2">
      <c r="A156" s="13" t="s">
        <v>882</v>
      </c>
      <c r="B156" s="11" t="s">
        <v>35</v>
      </c>
      <c r="C156" s="11" t="s">
        <v>883</v>
      </c>
      <c r="D156" s="11" t="s">
        <v>58</v>
      </c>
      <c r="E156" s="12" t="s">
        <v>419</v>
      </c>
      <c r="F156" s="13" t="s">
        <v>884</v>
      </c>
      <c r="G156" s="13" t="s">
        <v>29</v>
      </c>
      <c r="H156" s="13" t="s">
        <v>885</v>
      </c>
      <c r="I156" s="13" t="s">
        <v>29</v>
      </c>
      <c r="J156" s="13" t="s">
        <v>886</v>
      </c>
      <c r="K156" s="13" t="s">
        <v>29</v>
      </c>
      <c r="L156" s="14">
        <v>69.483125000000001</v>
      </c>
      <c r="M156" s="13" t="s">
        <v>652</v>
      </c>
      <c r="N156" s="14">
        <v>16335869.355704</v>
      </c>
      <c r="O156" s="13" t="s">
        <v>856</v>
      </c>
    </row>
    <row r="157" spans="1:15" ht="24" customHeight="1" x14ac:dyDescent="0.2">
      <c r="A157" s="13" t="s">
        <v>887</v>
      </c>
      <c r="B157" s="11" t="s">
        <v>66</v>
      </c>
      <c r="C157" s="11" t="s">
        <v>888</v>
      </c>
      <c r="D157" s="11" t="s">
        <v>26</v>
      </c>
      <c r="E157" s="12" t="s">
        <v>84</v>
      </c>
      <c r="F157" s="13" t="s">
        <v>456</v>
      </c>
      <c r="G157" s="13" t="s">
        <v>29</v>
      </c>
      <c r="H157" s="13" t="s">
        <v>889</v>
      </c>
      <c r="I157" s="13" t="s">
        <v>29</v>
      </c>
      <c r="J157" s="13" t="s">
        <v>890</v>
      </c>
      <c r="K157" s="13" t="s">
        <v>29</v>
      </c>
      <c r="L157" s="14">
        <v>64.371583665000003</v>
      </c>
      <c r="M157" s="13" t="s">
        <v>652</v>
      </c>
      <c r="N157" s="14">
        <v>16335933.7272877</v>
      </c>
      <c r="O157" s="13" t="s">
        <v>856</v>
      </c>
    </row>
    <row r="158" spans="1:15" ht="24" customHeight="1" x14ac:dyDescent="0.2">
      <c r="A158" s="13" t="s">
        <v>891</v>
      </c>
      <c r="B158" s="11" t="s">
        <v>66</v>
      </c>
      <c r="C158" s="11" t="s">
        <v>892</v>
      </c>
      <c r="D158" s="11" t="s">
        <v>83</v>
      </c>
      <c r="E158" s="12" t="s">
        <v>84</v>
      </c>
      <c r="F158" s="13" t="s">
        <v>893</v>
      </c>
      <c r="G158" s="13" t="s">
        <v>29</v>
      </c>
      <c r="H158" s="13" t="s">
        <v>115</v>
      </c>
      <c r="I158" s="13" t="s">
        <v>29</v>
      </c>
      <c r="J158" s="13" t="s">
        <v>894</v>
      </c>
      <c r="K158" s="13" t="s">
        <v>29</v>
      </c>
      <c r="L158" s="14">
        <v>63.707351381999999</v>
      </c>
      <c r="M158" s="13" t="s">
        <v>652</v>
      </c>
      <c r="N158" s="14">
        <v>16335997.4346391</v>
      </c>
      <c r="O158" s="13" t="s">
        <v>856</v>
      </c>
    </row>
    <row r="159" spans="1:15" ht="24" customHeight="1" x14ac:dyDescent="0.2">
      <c r="A159" s="13" t="s">
        <v>895</v>
      </c>
      <c r="B159" s="11" t="s">
        <v>66</v>
      </c>
      <c r="C159" s="11" t="s">
        <v>896</v>
      </c>
      <c r="D159" s="11" t="s">
        <v>58</v>
      </c>
      <c r="E159" s="12" t="s">
        <v>37</v>
      </c>
      <c r="F159" s="13" t="s">
        <v>879</v>
      </c>
      <c r="G159" s="13" t="s">
        <v>29</v>
      </c>
      <c r="H159" s="13" t="s">
        <v>897</v>
      </c>
      <c r="I159" s="13" t="s">
        <v>29</v>
      </c>
      <c r="J159" s="13" t="s">
        <v>898</v>
      </c>
      <c r="K159" s="13" t="s">
        <v>29</v>
      </c>
      <c r="L159" s="14">
        <v>62.46</v>
      </c>
      <c r="M159" s="13" t="s">
        <v>652</v>
      </c>
      <c r="N159" s="14">
        <v>16336059.894639101</v>
      </c>
      <c r="O159" s="13" t="s">
        <v>856</v>
      </c>
    </row>
    <row r="160" spans="1:15" ht="24" customHeight="1" x14ac:dyDescent="0.2">
      <c r="A160" s="13" t="s">
        <v>899</v>
      </c>
      <c r="B160" s="11" t="s">
        <v>66</v>
      </c>
      <c r="C160" s="11" t="s">
        <v>900</v>
      </c>
      <c r="D160" s="11" t="s">
        <v>58</v>
      </c>
      <c r="E160" s="12" t="s">
        <v>37</v>
      </c>
      <c r="F160" s="13" t="s">
        <v>901</v>
      </c>
      <c r="G160" s="13" t="s">
        <v>29</v>
      </c>
      <c r="H160" s="13" t="s">
        <v>902</v>
      </c>
      <c r="I160" s="13" t="s">
        <v>29</v>
      </c>
      <c r="J160" s="13" t="s">
        <v>903</v>
      </c>
      <c r="K160" s="13" t="s">
        <v>29</v>
      </c>
      <c r="L160" s="14">
        <v>61.152000000000001</v>
      </c>
      <c r="M160" s="13" t="s">
        <v>652</v>
      </c>
      <c r="N160" s="14">
        <v>16336121.0466391</v>
      </c>
      <c r="O160" s="13" t="s">
        <v>856</v>
      </c>
    </row>
    <row r="161" spans="1:15" ht="24" customHeight="1" x14ac:dyDescent="0.2">
      <c r="A161" s="13" t="s">
        <v>904</v>
      </c>
      <c r="B161" s="11" t="s">
        <v>66</v>
      </c>
      <c r="C161" s="11" t="s">
        <v>905</v>
      </c>
      <c r="D161" s="11" t="s">
        <v>58</v>
      </c>
      <c r="E161" s="12" t="s">
        <v>521</v>
      </c>
      <c r="F161" s="13" t="s">
        <v>906</v>
      </c>
      <c r="G161" s="13" t="s">
        <v>29</v>
      </c>
      <c r="H161" s="13" t="s">
        <v>907</v>
      </c>
      <c r="I161" s="13" t="s">
        <v>29</v>
      </c>
      <c r="J161" s="13" t="s">
        <v>908</v>
      </c>
      <c r="K161" s="13" t="s">
        <v>29</v>
      </c>
      <c r="L161" s="14">
        <v>59.080895104</v>
      </c>
      <c r="M161" s="13" t="s">
        <v>652</v>
      </c>
      <c r="N161" s="14">
        <v>16336180.1275342</v>
      </c>
      <c r="O161" s="13" t="s">
        <v>856</v>
      </c>
    </row>
    <row r="162" spans="1:15" ht="60" customHeight="1" x14ac:dyDescent="0.2">
      <c r="A162" s="13" t="s">
        <v>909</v>
      </c>
      <c r="B162" s="11" t="s">
        <v>66</v>
      </c>
      <c r="C162" s="11" t="s">
        <v>910</v>
      </c>
      <c r="D162" s="11" t="s">
        <v>26</v>
      </c>
      <c r="E162" s="12" t="s">
        <v>37</v>
      </c>
      <c r="F162" s="13" t="s">
        <v>911</v>
      </c>
      <c r="G162" s="13" t="s">
        <v>29</v>
      </c>
      <c r="H162" s="13" t="s">
        <v>912</v>
      </c>
      <c r="I162" s="13" t="s">
        <v>29</v>
      </c>
      <c r="J162" s="13" t="s">
        <v>913</v>
      </c>
      <c r="K162" s="13" t="s">
        <v>29</v>
      </c>
      <c r="L162" s="14">
        <v>59.058409668000003</v>
      </c>
      <c r="M162" s="13" t="s">
        <v>652</v>
      </c>
      <c r="N162" s="14">
        <v>16336239.1859439</v>
      </c>
      <c r="O162" s="13" t="s">
        <v>856</v>
      </c>
    </row>
    <row r="163" spans="1:15" ht="24" customHeight="1" x14ac:dyDescent="0.2">
      <c r="A163" s="13" t="s">
        <v>914</v>
      </c>
      <c r="B163" s="11" t="s">
        <v>56</v>
      </c>
      <c r="C163" s="11" t="s">
        <v>915</v>
      </c>
      <c r="D163" s="11" t="s">
        <v>58</v>
      </c>
      <c r="E163" s="12" t="s">
        <v>37</v>
      </c>
      <c r="F163" s="13" t="s">
        <v>916</v>
      </c>
      <c r="G163" s="13" t="s">
        <v>29</v>
      </c>
      <c r="H163" s="13" t="s">
        <v>917</v>
      </c>
      <c r="I163" s="13" t="s">
        <v>29</v>
      </c>
      <c r="J163" s="13" t="s">
        <v>918</v>
      </c>
      <c r="K163" s="13" t="s">
        <v>29</v>
      </c>
      <c r="L163" s="14">
        <v>48.816000000000003</v>
      </c>
      <c r="M163" s="13" t="s">
        <v>652</v>
      </c>
      <c r="N163" s="14">
        <v>16336288.001943899</v>
      </c>
      <c r="O163" s="13" t="s">
        <v>856</v>
      </c>
    </row>
    <row r="164" spans="1:15" ht="24" customHeight="1" x14ac:dyDescent="0.2">
      <c r="A164" s="13" t="s">
        <v>919</v>
      </c>
      <c r="B164" s="11" t="s">
        <v>66</v>
      </c>
      <c r="C164" s="11" t="s">
        <v>920</v>
      </c>
      <c r="D164" s="11" t="s">
        <v>58</v>
      </c>
      <c r="E164" s="12" t="s">
        <v>37</v>
      </c>
      <c r="F164" s="13" t="s">
        <v>879</v>
      </c>
      <c r="G164" s="13" t="s">
        <v>29</v>
      </c>
      <c r="H164" s="13" t="s">
        <v>921</v>
      </c>
      <c r="I164" s="13" t="s">
        <v>29</v>
      </c>
      <c r="J164" s="13" t="s">
        <v>922</v>
      </c>
      <c r="K164" s="13" t="s">
        <v>29</v>
      </c>
      <c r="L164" s="14">
        <v>45.9</v>
      </c>
      <c r="M164" s="13" t="s">
        <v>652</v>
      </c>
      <c r="N164" s="14">
        <v>16336333.9019439</v>
      </c>
      <c r="O164" s="13" t="s">
        <v>856</v>
      </c>
    </row>
    <row r="165" spans="1:15" ht="24" customHeight="1" x14ac:dyDescent="0.2">
      <c r="A165" s="13" t="s">
        <v>923</v>
      </c>
      <c r="B165" s="11" t="s">
        <v>66</v>
      </c>
      <c r="C165" s="11" t="s">
        <v>924</v>
      </c>
      <c r="D165" s="11" t="s">
        <v>58</v>
      </c>
      <c r="E165" s="12" t="s">
        <v>99</v>
      </c>
      <c r="F165" s="13" t="s">
        <v>925</v>
      </c>
      <c r="G165" s="13" t="s">
        <v>29</v>
      </c>
      <c r="H165" s="13" t="s">
        <v>926</v>
      </c>
      <c r="I165" s="13" t="s">
        <v>29</v>
      </c>
      <c r="J165" s="13" t="s">
        <v>927</v>
      </c>
      <c r="K165" s="13" t="s">
        <v>29</v>
      </c>
      <c r="L165" s="14">
        <v>45.728700480000001</v>
      </c>
      <c r="M165" s="13" t="s">
        <v>652</v>
      </c>
      <c r="N165" s="14">
        <v>16336379.6306444</v>
      </c>
      <c r="O165" s="13" t="s">
        <v>856</v>
      </c>
    </row>
    <row r="166" spans="1:15" ht="24" customHeight="1" x14ac:dyDescent="0.2">
      <c r="A166" s="13" t="s">
        <v>928</v>
      </c>
      <c r="B166" s="11" t="s">
        <v>56</v>
      </c>
      <c r="C166" s="11" t="s">
        <v>929</v>
      </c>
      <c r="D166" s="11" t="s">
        <v>58</v>
      </c>
      <c r="E166" s="12" t="s">
        <v>177</v>
      </c>
      <c r="F166" s="13" t="s">
        <v>660</v>
      </c>
      <c r="G166" s="13" t="s">
        <v>29</v>
      </c>
      <c r="H166" s="13" t="s">
        <v>930</v>
      </c>
      <c r="I166" s="13" t="s">
        <v>29</v>
      </c>
      <c r="J166" s="13" t="s">
        <v>402</v>
      </c>
      <c r="K166" s="13" t="s">
        <v>29</v>
      </c>
      <c r="L166" s="14">
        <v>45.72</v>
      </c>
      <c r="M166" s="13" t="s">
        <v>652</v>
      </c>
      <c r="N166" s="14">
        <v>16336425.3506444</v>
      </c>
      <c r="O166" s="13" t="s">
        <v>856</v>
      </c>
    </row>
    <row r="167" spans="1:15" ht="24" customHeight="1" x14ac:dyDescent="0.2">
      <c r="A167" s="13" t="s">
        <v>931</v>
      </c>
      <c r="B167" s="11" t="s">
        <v>66</v>
      </c>
      <c r="C167" s="11" t="s">
        <v>932</v>
      </c>
      <c r="D167" s="11" t="s">
        <v>26</v>
      </c>
      <c r="E167" s="12" t="s">
        <v>84</v>
      </c>
      <c r="F167" s="13" t="s">
        <v>933</v>
      </c>
      <c r="G167" s="13" t="s">
        <v>29</v>
      </c>
      <c r="H167" s="13" t="s">
        <v>934</v>
      </c>
      <c r="I167" s="13" t="s">
        <v>29</v>
      </c>
      <c r="J167" s="13" t="s">
        <v>935</v>
      </c>
      <c r="K167" s="13" t="s">
        <v>29</v>
      </c>
      <c r="L167" s="14">
        <v>45.5</v>
      </c>
      <c r="M167" s="13" t="s">
        <v>652</v>
      </c>
      <c r="N167" s="14">
        <v>16336470.8506444</v>
      </c>
      <c r="O167" s="13" t="s">
        <v>856</v>
      </c>
    </row>
    <row r="168" spans="1:15" ht="24" customHeight="1" x14ac:dyDescent="0.2">
      <c r="A168" s="13" t="s">
        <v>936</v>
      </c>
      <c r="B168" s="11" t="s">
        <v>66</v>
      </c>
      <c r="C168" s="11" t="s">
        <v>937</v>
      </c>
      <c r="D168" s="11" t="s">
        <v>83</v>
      </c>
      <c r="E168" s="12" t="s">
        <v>84</v>
      </c>
      <c r="F168" s="13" t="s">
        <v>938</v>
      </c>
      <c r="G168" s="13" t="s">
        <v>29</v>
      </c>
      <c r="H168" s="13" t="s">
        <v>939</v>
      </c>
      <c r="I168" s="13" t="s">
        <v>29</v>
      </c>
      <c r="J168" s="13" t="s">
        <v>940</v>
      </c>
      <c r="K168" s="13" t="s">
        <v>29</v>
      </c>
      <c r="L168" s="14">
        <v>43.773762445999999</v>
      </c>
      <c r="M168" s="13" t="s">
        <v>652</v>
      </c>
      <c r="N168" s="14">
        <v>16336514.6244068</v>
      </c>
      <c r="O168" s="13" t="s">
        <v>856</v>
      </c>
    </row>
    <row r="169" spans="1:15" ht="24" customHeight="1" x14ac:dyDescent="0.2">
      <c r="A169" s="13" t="s">
        <v>941</v>
      </c>
      <c r="B169" s="11" t="s">
        <v>56</v>
      </c>
      <c r="C169" s="11" t="s">
        <v>942</v>
      </c>
      <c r="D169" s="11" t="s">
        <v>58</v>
      </c>
      <c r="E169" s="12" t="s">
        <v>37</v>
      </c>
      <c r="F169" s="13" t="s">
        <v>818</v>
      </c>
      <c r="G169" s="13" t="s">
        <v>29</v>
      </c>
      <c r="H169" s="13" t="s">
        <v>943</v>
      </c>
      <c r="I169" s="13" t="s">
        <v>29</v>
      </c>
      <c r="J169" s="13" t="s">
        <v>944</v>
      </c>
      <c r="K169" s="13" t="s">
        <v>29</v>
      </c>
      <c r="L169" s="14">
        <v>43.548000000000002</v>
      </c>
      <c r="M169" s="13" t="s">
        <v>652</v>
      </c>
      <c r="N169" s="14">
        <v>16336558.1724068</v>
      </c>
      <c r="O169" s="13" t="s">
        <v>856</v>
      </c>
    </row>
    <row r="170" spans="1:15" ht="24" customHeight="1" x14ac:dyDescent="0.2">
      <c r="A170" s="13" t="s">
        <v>945</v>
      </c>
      <c r="B170" s="11" t="s">
        <v>56</v>
      </c>
      <c r="C170" s="11" t="s">
        <v>946</v>
      </c>
      <c r="D170" s="11" t="s">
        <v>26</v>
      </c>
      <c r="E170" s="12" t="s">
        <v>84</v>
      </c>
      <c r="F170" s="13" t="s">
        <v>706</v>
      </c>
      <c r="G170" s="13" t="s">
        <v>29</v>
      </c>
      <c r="H170" s="13" t="s">
        <v>947</v>
      </c>
      <c r="I170" s="13" t="s">
        <v>29</v>
      </c>
      <c r="J170" s="13" t="s">
        <v>948</v>
      </c>
      <c r="K170" s="13" t="s">
        <v>29</v>
      </c>
      <c r="L170" s="14">
        <v>41.058</v>
      </c>
      <c r="M170" s="13" t="s">
        <v>652</v>
      </c>
      <c r="N170" s="14">
        <v>16336599.2304068</v>
      </c>
      <c r="O170" s="13" t="s">
        <v>856</v>
      </c>
    </row>
    <row r="171" spans="1:15" ht="36" customHeight="1" x14ac:dyDescent="0.2">
      <c r="A171" s="13" t="s">
        <v>949</v>
      </c>
      <c r="B171" s="11" t="s">
        <v>66</v>
      </c>
      <c r="C171" s="11" t="s">
        <v>950</v>
      </c>
      <c r="D171" s="11" t="s">
        <v>58</v>
      </c>
      <c r="E171" s="12" t="s">
        <v>75</v>
      </c>
      <c r="F171" s="13" t="s">
        <v>951</v>
      </c>
      <c r="G171" s="13" t="s">
        <v>29</v>
      </c>
      <c r="H171" s="13" t="s">
        <v>952</v>
      </c>
      <c r="I171" s="13" t="s">
        <v>29</v>
      </c>
      <c r="J171" s="13" t="s">
        <v>953</v>
      </c>
      <c r="K171" s="13" t="s">
        <v>29</v>
      </c>
      <c r="L171" s="14">
        <v>36.914052239999997</v>
      </c>
      <c r="M171" s="13" t="s">
        <v>652</v>
      </c>
      <c r="N171" s="14">
        <v>16336636.144459</v>
      </c>
      <c r="O171" s="13" t="s">
        <v>856</v>
      </c>
    </row>
    <row r="172" spans="1:15" ht="24" customHeight="1" x14ac:dyDescent="0.2">
      <c r="A172" s="13" t="s">
        <v>954</v>
      </c>
      <c r="B172" s="11" t="s">
        <v>66</v>
      </c>
      <c r="C172" s="11" t="s">
        <v>955</v>
      </c>
      <c r="D172" s="11" t="s">
        <v>58</v>
      </c>
      <c r="E172" s="12" t="s">
        <v>59</v>
      </c>
      <c r="F172" s="13" t="s">
        <v>956</v>
      </c>
      <c r="G172" s="13" t="s">
        <v>29</v>
      </c>
      <c r="H172" s="13" t="s">
        <v>957</v>
      </c>
      <c r="I172" s="13" t="s">
        <v>29</v>
      </c>
      <c r="J172" s="13" t="s">
        <v>958</v>
      </c>
      <c r="K172" s="13" t="s">
        <v>29</v>
      </c>
      <c r="L172" s="14">
        <v>35.606571000000002</v>
      </c>
      <c r="M172" s="13" t="s">
        <v>652</v>
      </c>
      <c r="N172" s="14">
        <v>16336671.75103</v>
      </c>
      <c r="O172" s="13" t="s">
        <v>856</v>
      </c>
    </row>
    <row r="173" spans="1:15" ht="24" customHeight="1" x14ac:dyDescent="0.2">
      <c r="A173" s="13" t="s">
        <v>959</v>
      </c>
      <c r="B173" s="11" t="s">
        <v>66</v>
      </c>
      <c r="C173" s="11" t="s">
        <v>960</v>
      </c>
      <c r="D173" s="11" t="s">
        <v>26</v>
      </c>
      <c r="E173" s="12" t="s">
        <v>84</v>
      </c>
      <c r="F173" s="13" t="s">
        <v>933</v>
      </c>
      <c r="G173" s="13" t="s">
        <v>29</v>
      </c>
      <c r="H173" s="13" t="s">
        <v>263</v>
      </c>
      <c r="I173" s="13" t="s">
        <v>29</v>
      </c>
      <c r="J173" s="13" t="s">
        <v>961</v>
      </c>
      <c r="K173" s="13" t="s">
        <v>29</v>
      </c>
      <c r="L173" s="14">
        <v>31</v>
      </c>
      <c r="M173" s="13" t="s">
        <v>652</v>
      </c>
      <c r="N173" s="14">
        <v>16336702.75103</v>
      </c>
      <c r="O173" s="13" t="s">
        <v>856</v>
      </c>
    </row>
    <row r="174" spans="1:15" ht="24" customHeight="1" x14ac:dyDescent="0.2">
      <c r="A174" s="13" t="s">
        <v>962</v>
      </c>
      <c r="B174" s="11" t="s">
        <v>35</v>
      </c>
      <c r="C174" s="11" t="s">
        <v>963</v>
      </c>
      <c r="D174" s="11" t="s">
        <v>58</v>
      </c>
      <c r="E174" s="12" t="s">
        <v>419</v>
      </c>
      <c r="F174" s="13" t="s">
        <v>964</v>
      </c>
      <c r="G174" s="13" t="s">
        <v>29</v>
      </c>
      <c r="H174" s="13" t="s">
        <v>965</v>
      </c>
      <c r="I174" s="13" t="s">
        <v>29</v>
      </c>
      <c r="J174" s="13" t="s">
        <v>966</v>
      </c>
      <c r="K174" s="13" t="s">
        <v>29</v>
      </c>
      <c r="L174" s="14">
        <v>28.389775</v>
      </c>
      <c r="M174" s="13" t="s">
        <v>652</v>
      </c>
      <c r="N174" s="14">
        <v>16336731.140805</v>
      </c>
      <c r="O174" s="13" t="s">
        <v>856</v>
      </c>
    </row>
    <row r="175" spans="1:15" ht="24" customHeight="1" x14ac:dyDescent="0.2">
      <c r="A175" s="13" t="s">
        <v>967</v>
      </c>
      <c r="B175" s="11" t="s">
        <v>35</v>
      </c>
      <c r="C175" s="11" t="s">
        <v>968</v>
      </c>
      <c r="D175" s="11" t="s">
        <v>58</v>
      </c>
      <c r="E175" s="12" t="s">
        <v>419</v>
      </c>
      <c r="F175" s="13" t="s">
        <v>969</v>
      </c>
      <c r="G175" s="13" t="s">
        <v>29</v>
      </c>
      <c r="H175" s="13" t="s">
        <v>970</v>
      </c>
      <c r="I175" s="13" t="s">
        <v>29</v>
      </c>
      <c r="J175" s="13" t="s">
        <v>971</v>
      </c>
      <c r="K175" s="13" t="s">
        <v>29</v>
      </c>
      <c r="L175" s="14">
        <v>24.680084999999998</v>
      </c>
      <c r="M175" s="13" t="s">
        <v>652</v>
      </c>
      <c r="N175" s="14">
        <v>16336755.82089</v>
      </c>
      <c r="O175" s="13" t="s">
        <v>856</v>
      </c>
    </row>
    <row r="176" spans="1:15" ht="24" customHeight="1" x14ac:dyDescent="0.2">
      <c r="A176" s="13" t="s">
        <v>972</v>
      </c>
      <c r="B176" s="11" t="s">
        <v>56</v>
      </c>
      <c r="C176" s="11" t="s">
        <v>973</v>
      </c>
      <c r="D176" s="11" t="s">
        <v>58</v>
      </c>
      <c r="E176" s="12" t="s">
        <v>37</v>
      </c>
      <c r="F176" s="13" t="s">
        <v>813</v>
      </c>
      <c r="G176" s="13" t="s">
        <v>29</v>
      </c>
      <c r="H176" s="13" t="s">
        <v>943</v>
      </c>
      <c r="I176" s="13" t="s">
        <v>29</v>
      </c>
      <c r="J176" s="13" t="s">
        <v>974</v>
      </c>
      <c r="K176" s="13" t="s">
        <v>29</v>
      </c>
      <c r="L176" s="14">
        <v>21.774000000000001</v>
      </c>
      <c r="M176" s="13" t="s">
        <v>652</v>
      </c>
      <c r="N176" s="14">
        <v>16336777.59489</v>
      </c>
      <c r="O176" s="13" t="s">
        <v>856</v>
      </c>
    </row>
    <row r="177" spans="1:15" ht="36" customHeight="1" x14ac:dyDescent="0.2">
      <c r="A177" s="13" t="s">
        <v>975</v>
      </c>
      <c r="B177" s="11" t="s">
        <v>66</v>
      </c>
      <c r="C177" s="11" t="s">
        <v>976</v>
      </c>
      <c r="D177" s="11" t="s">
        <v>58</v>
      </c>
      <c r="E177" s="12" t="s">
        <v>37</v>
      </c>
      <c r="F177" s="13" t="s">
        <v>977</v>
      </c>
      <c r="G177" s="13" t="s">
        <v>29</v>
      </c>
      <c r="H177" s="13" t="s">
        <v>978</v>
      </c>
      <c r="I177" s="13" t="s">
        <v>29</v>
      </c>
      <c r="J177" s="13" t="s">
        <v>979</v>
      </c>
      <c r="K177" s="13" t="s">
        <v>29</v>
      </c>
      <c r="L177" s="14">
        <v>16.414983972000002</v>
      </c>
      <c r="M177" s="13" t="s">
        <v>652</v>
      </c>
      <c r="N177" s="14">
        <v>16336794.009873999</v>
      </c>
      <c r="O177" s="13" t="s">
        <v>856</v>
      </c>
    </row>
    <row r="178" spans="1:15" ht="24" customHeight="1" x14ac:dyDescent="0.2">
      <c r="A178" s="13" t="s">
        <v>980</v>
      </c>
      <c r="B178" s="11" t="s">
        <v>56</v>
      </c>
      <c r="C178" s="11" t="s">
        <v>981</v>
      </c>
      <c r="D178" s="11" t="s">
        <v>58</v>
      </c>
      <c r="E178" s="12" t="s">
        <v>37</v>
      </c>
      <c r="F178" s="13" t="s">
        <v>982</v>
      </c>
      <c r="G178" s="13" t="s">
        <v>29</v>
      </c>
      <c r="H178" s="13" t="s">
        <v>983</v>
      </c>
      <c r="I178" s="13" t="s">
        <v>29</v>
      </c>
      <c r="J178" s="13" t="s">
        <v>984</v>
      </c>
      <c r="K178" s="13" t="s">
        <v>29</v>
      </c>
      <c r="L178" s="14">
        <v>16.126656000000001</v>
      </c>
      <c r="M178" s="13" t="s">
        <v>652</v>
      </c>
      <c r="N178" s="14">
        <v>16336810.136530001</v>
      </c>
      <c r="O178" s="13" t="s">
        <v>856</v>
      </c>
    </row>
    <row r="179" spans="1:15" ht="24" customHeight="1" x14ac:dyDescent="0.2">
      <c r="A179" s="13" t="s">
        <v>985</v>
      </c>
      <c r="B179" s="11" t="s">
        <v>56</v>
      </c>
      <c r="C179" s="11" t="s">
        <v>986</v>
      </c>
      <c r="D179" s="11" t="s">
        <v>58</v>
      </c>
      <c r="E179" s="12" t="s">
        <v>37</v>
      </c>
      <c r="F179" s="13" t="s">
        <v>813</v>
      </c>
      <c r="G179" s="13" t="s">
        <v>29</v>
      </c>
      <c r="H179" s="13" t="s">
        <v>987</v>
      </c>
      <c r="I179" s="13" t="s">
        <v>29</v>
      </c>
      <c r="J179" s="13" t="s">
        <v>988</v>
      </c>
      <c r="K179" s="13" t="s">
        <v>29</v>
      </c>
      <c r="L179" s="14">
        <v>14.67</v>
      </c>
      <c r="M179" s="13" t="s">
        <v>652</v>
      </c>
      <c r="N179" s="14">
        <v>16336824.806530001</v>
      </c>
      <c r="O179" s="13" t="s">
        <v>856</v>
      </c>
    </row>
    <row r="180" spans="1:15" ht="24" customHeight="1" x14ac:dyDescent="0.2">
      <c r="A180" s="13" t="s">
        <v>989</v>
      </c>
      <c r="B180" s="11" t="s">
        <v>66</v>
      </c>
      <c r="C180" s="11" t="s">
        <v>990</v>
      </c>
      <c r="D180" s="11" t="s">
        <v>58</v>
      </c>
      <c r="E180" s="12" t="s">
        <v>59</v>
      </c>
      <c r="F180" s="13" t="s">
        <v>991</v>
      </c>
      <c r="G180" s="13" t="s">
        <v>29</v>
      </c>
      <c r="H180" s="13" t="s">
        <v>992</v>
      </c>
      <c r="I180" s="13" t="s">
        <v>29</v>
      </c>
      <c r="J180" s="13" t="s">
        <v>993</v>
      </c>
      <c r="K180" s="13" t="s">
        <v>29</v>
      </c>
      <c r="L180" s="14">
        <v>13.632300000000001</v>
      </c>
      <c r="M180" s="13" t="s">
        <v>652</v>
      </c>
      <c r="N180" s="14">
        <v>16336838.438829999</v>
      </c>
      <c r="O180" s="13" t="s">
        <v>856</v>
      </c>
    </row>
    <row r="181" spans="1:15" ht="24" customHeight="1" x14ac:dyDescent="0.2">
      <c r="A181" s="13" t="s">
        <v>994</v>
      </c>
      <c r="B181" s="11" t="s">
        <v>56</v>
      </c>
      <c r="C181" s="11" t="s">
        <v>995</v>
      </c>
      <c r="D181" s="11" t="s">
        <v>58</v>
      </c>
      <c r="E181" s="12" t="s">
        <v>37</v>
      </c>
      <c r="F181" s="13" t="s">
        <v>818</v>
      </c>
      <c r="G181" s="13" t="s">
        <v>29</v>
      </c>
      <c r="H181" s="13" t="s">
        <v>996</v>
      </c>
      <c r="I181" s="13" t="s">
        <v>29</v>
      </c>
      <c r="J181" s="13" t="s">
        <v>997</v>
      </c>
      <c r="K181" s="13" t="s">
        <v>29</v>
      </c>
      <c r="L181" s="14">
        <v>11.843999999999999</v>
      </c>
      <c r="M181" s="13" t="s">
        <v>652</v>
      </c>
      <c r="N181" s="14">
        <v>16336850.28283</v>
      </c>
      <c r="O181" s="13" t="s">
        <v>856</v>
      </c>
    </row>
    <row r="182" spans="1:15" ht="24" customHeight="1" x14ac:dyDescent="0.2">
      <c r="A182" s="13" t="s">
        <v>998</v>
      </c>
      <c r="B182" s="11" t="s">
        <v>56</v>
      </c>
      <c r="C182" s="11" t="s">
        <v>999</v>
      </c>
      <c r="D182" s="11" t="s">
        <v>58</v>
      </c>
      <c r="E182" s="12" t="s">
        <v>521</v>
      </c>
      <c r="F182" s="13" t="s">
        <v>1000</v>
      </c>
      <c r="G182" s="13" t="s">
        <v>29</v>
      </c>
      <c r="H182" s="13" t="s">
        <v>1001</v>
      </c>
      <c r="I182" s="13" t="s">
        <v>29</v>
      </c>
      <c r="J182" s="13" t="s">
        <v>1002</v>
      </c>
      <c r="K182" s="13" t="s">
        <v>29</v>
      </c>
      <c r="L182" s="14">
        <v>11.323560000000001</v>
      </c>
      <c r="M182" s="13" t="s">
        <v>652</v>
      </c>
      <c r="N182" s="14">
        <v>16336861.606389999</v>
      </c>
      <c r="O182" s="13" t="s">
        <v>856</v>
      </c>
    </row>
    <row r="183" spans="1:15" ht="24" customHeight="1" x14ac:dyDescent="0.2">
      <c r="A183" s="13" t="s">
        <v>1003</v>
      </c>
      <c r="B183" s="11" t="s">
        <v>56</v>
      </c>
      <c r="C183" s="11" t="s">
        <v>1004</v>
      </c>
      <c r="D183" s="11" t="s">
        <v>58</v>
      </c>
      <c r="E183" s="12" t="s">
        <v>177</v>
      </c>
      <c r="F183" s="13" t="s">
        <v>1005</v>
      </c>
      <c r="G183" s="13" t="s">
        <v>29</v>
      </c>
      <c r="H183" s="13" t="s">
        <v>1006</v>
      </c>
      <c r="I183" s="13" t="s">
        <v>29</v>
      </c>
      <c r="J183" s="13" t="s">
        <v>1007</v>
      </c>
      <c r="K183" s="13" t="s">
        <v>29</v>
      </c>
      <c r="L183" s="14">
        <v>10.705716000000001</v>
      </c>
      <c r="M183" s="13" t="s">
        <v>652</v>
      </c>
      <c r="N183" s="14">
        <v>16336872.312106</v>
      </c>
      <c r="O183" s="13" t="s">
        <v>856</v>
      </c>
    </row>
    <row r="184" spans="1:15" ht="36" customHeight="1" x14ac:dyDescent="0.2">
      <c r="A184" s="13" t="s">
        <v>1008</v>
      </c>
      <c r="B184" s="11" t="s">
        <v>66</v>
      </c>
      <c r="C184" s="11" t="s">
        <v>1009</v>
      </c>
      <c r="D184" s="11" t="s">
        <v>26</v>
      </c>
      <c r="E184" s="12" t="s">
        <v>37</v>
      </c>
      <c r="F184" s="13" t="s">
        <v>1010</v>
      </c>
      <c r="G184" s="13" t="s">
        <v>29</v>
      </c>
      <c r="H184" s="13" t="s">
        <v>1011</v>
      </c>
      <c r="I184" s="13" t="s">
        <v>29</v>
      </c>
      <c r="J184" s="13" t="s">
        <v>1012</v>
      </c>
      <c r="K184" s="13" t="s">
        <v>29</v>
      </c>
      <c r="L184" s="14">
        <v>9.0029381050000001</v>
      </c>
      <c r="M184" s="13" t="s">
        <v>652</v>
      </c>
      <c r="N184" s="14">
        <v>16336881.315044099</v>
      </c>
      <c r="O184" s="13" t="s">
        <v>1013</v>
      </c>
    </row>
    <row r="185" spans="1:15" ht="24" customHeight="1" x14ac:dyDescent="0.2">
      <c r="A185" s="13" t="s">
        <v>1014</v>
      </c>
      <c r="B185" s="11" t="s">
        <v>56</v>
      </c>
      <c r="C185" s="11" t="s">
        <v>1015</v>
      </c>
      <c r="D185" s="11" t="s">
        <v>58</v>
      </c>
      <c r="E185" s="12" t="s">
        <v>37</v>
      </c>
      <c r="F185" s="13" t="s">
        <v>982</v>
      </c>
      <c r="G185" s="13" t="s">
        <v>29</v>
      </c>
      <c r="H185" s="13" t="s">
        <v>438</v>
      </c>
      <c r="I185" s="13" t="s">
        <v>29</v>
      </c>
      <c r="J185" s="13" t="s">
        <v>1016</v>
      </c>
      <c r="K185" s="13" t="s">
        <v>29</v>
      </c>
      <c r="L185" s="14">
        <v>8.9937120000000004</v>
      </c>
      <c r="M185" s="13" t="s">
        <v>652</v>
      </c>
      <c r="N185" s="14">
        <v>16336890.3087561</v>
      </c>
      <c r="O185" s="13" t="s">
        <v>1013</v>
      </c>
    </row>
    <row r="186" spans="1:15" ht="36" customHeight="1" x14ac:dyDescent="0.2">
      <c r="A186" s="13" t="s">
        <v>1017</v>
      </c>
      <c r="B186" s="11" t="s">
        <v>66</v>
      </c>
      <c r="C186" s="11" t="s">
        <v>1018</v>
      </c>
      <c r="D186" s="11" t="s">
        <v>58</v>
      </c>
      <c r="E186" s="12" t="s">
        <v>37</v>
      </c>
      <c r="F186" s="13" t="s">
        <v>1019</v>
      </c>
      <c r="G186" s="13" t="s">
        <v>29</v>
      </c>
      <c r="H186" s="13" t="s">
        <v>1020</v>
      </c>
      <c r="I186" s="13" t="s">
        <v>29</v>
      </c>
      <c r="J186" s="13" t="s">
        <v>1021</v>
      </c>
      <c r="K186" s="13" t="s">
        <v>29</v>
      </c>
      <c r="L186" s="14">
        <v>8.5984597350000005</v>
      </c>
      <c r="M186" s="13" t="s">
        <v>652</v>
      </c>
      <c r="N186" s="14">
        <v>16336898.9072158</v>
      </c>
      <c r="O186" s="13" t="s">
        <v>1013</v>
      </c>
    </row>
    <row r="187" spans="1:15" ht="24" customHeight="1" x14ac:dyDescent="0.2">
      <c r="A187" s="13" t="s">
        <v>1022</v>
      </c>
      <c r="B187" s="11" t="s">
        <v>66</v>
      </c>
      <c r="C187" s="11" t="s">
        <v>1023</v>
      </c>
      <c r="D187" s="11" t="s">
        <v>58</v>
      </c>
      <c r="E187" s="12" t="s">
        <v>75</v>
      </c>
      <c r="F187" s="13" t="s">
        <v>1024</v>
      </c>
      <c r="G187" s="13" t="s">
        <v>29</v>
      </c>
      <c r="H187" s="13" t="s">
        <v>1025</v>
      </c>
      <c r="I187" s="13" t="s">
        <v>29</v>
      </c>
      <c r="J187" s="13" t="s">
        <v>1021</v>
      </c>
      <c r="K187" s="13" t="s">
        <v>29</v>
      </c>
      <c r="L187" s="14">
        <v>8.5966467840000007</v>
      </c>
      <c r="M187" s="13" t="s">
        <v>652</v>
      </c>
      <c r="N187" s="14">
        <v>16336907.503862601</v>
      </c>
      <c r="O187" s="13" t="s">
        <v>1013</v>
      </c>
    </row>
    <row r="188" spans="1:15" ht="24" customHeight="1" x14ac:dyDescent="0.2">
      <c r="A188" s="13" t="s">
        <v>1026</v>
      </c>
      <c r="B188" s="11" t="s">
        <v>56</v>
      </c>
      <c r="C188" s="11" t="s">
        <v>1027</v>
      </c>
      <c r="D188" s="11" t="s">
        <v>58</v>
      </c>
      <c r="E188" s="12" t="s">
        <v>75</v>
      </c>
      <c r="F188" s="13" t="s">
        <v>1028</v>
      </c>
      <c r="G188" s="13" t="s">
        <v>29</v>
      </c>
      <c r="H188" s="13" t="s">
        <v>1029</v>
      </c>
      <c r="I188" s="13" t="s">
        <v>29</v>
      </c>
      <c r="J188" s="13" t="s">
        <v>1030</v>
      </c>
      <c r="K188" s="13" t="s">
        <v>29</v>
      </c>
      <c r="L188" s="14">
        <v>8.1679999999999993</v>
      </c>
      <c r="M188" s="13" t="s">
        <v>652</v>
      </c>
      <c r="N188" s="14">
        <v>16336915.6718626</v>
      </c>
      <c r="O188" s="13" t="s">
        <v>1013</v>
      </c>
    </row>
    <row r="189" spans="1:15" ht="24" customHeight="1" x14ac:dyDescent="0.2">
      <c r="A189" s="13" t="s">
        <v>1031</v>
      </c>
      <c r="B189" s="11" t="s">
        <v>56</v>
      </c>
      <c r="C189" s="11" t="s">
        <v>1032</v>
      </c>
      <c r="D189" s="11" t="s">
        <v>58</v>
      </c>
      <c r="E189" s="12" t="s">
        <v>37</v>
      </c>
      <c r="F189" s="13" t="s">
        <v>706</v>
      </c>
      <c r="G189" s="13" t="s">
        <v>29</v>
      </c>
      <c r="H189" s="13" t="s">
        <v>1033</v>
      </c>
      <c r="I189" s="13" t="s">
        <v>29</v>
      </c>
      <c r="J189" s="13" t="s">
        <v>1034</v>
      </c>
      <c r="K189" s="13" t="s">
        <v>29</v>
      </c>
      <c r="L189" s="14">
        <v>8.1479999999999997</v>
      </c>
      <c r="M189" s="13" t="s">
        <v>652</v>
      </c>
      <c r="N189" s="14">
        <v>16336923.8198626</v>
      </c>
      <c r="O189" s="13" t="s">
        <v>1013</v>
      </c>
    </row>
    <row r="190" spans="1:15" ht="24" customHeight="1" x14ac:dyDescent="0.2">
      <c r="A190" s="13" t="s">
        <v>1035</v>
      </c>
      <c r="B190" s="11" t="s">
        <v>56</v>
      </c>
      <c r="C190" s="11" t="s">
        <v>1036</v>
      </c>
      <c r="D190" s="11" t="s">
        <v>58</v>
      </c>
      <c r="E190" s="12" t="s">
        <v>99</v>
      </c>
      <c r="F190" s="13" t="s">
        <v>1037</v>
      </c>
      <c r="G190" s="13" t="s">
        <v>29</v>
      </c>
      <c r="H190" s="13" t="s">
        <v>854</v>
      </c>
      <c r="I190" s="13" t="s">
        <v>29</v>
      </c>
      <c r="J190" s="13" t="s">
        <v>1038</v>
      </c>
      <c r="K190" s="13" t="s">
        <v>29</v>
      </c>
      <c r="L190" s="14">
        <v>8.1180000000000003</v>
      </c>
      <c r="M190" s="13" t="s">
        <v>652</v>
      </c>
      <c r="N190" s="14">
        <v>16336931.937862599</v>
      </c>
      <c r="O190" s="13" t="s">
        <v>1013</v>
      </c>
    </row>
    <row r="191" spans="1:15" ht="24" customHeight="1" x14ac:dyDescent="0.2">
      <c r="A191" s="13" t="s">
        <v>1039</v>
      </c>
      <c r="B191" s="11" t="s">
        <v>35</v>
      </c>
      <c r="C191" s="11" t="s">
        <v>1040</v>
      </c>
      <c r="D191" s="11" t="s">
        <v>26</v>
      </c>
      <c r="E191" s="12" t="s">
        <v>37</v>
      </c>
      <c r="F191" s="13" t="s">
        <v>1041</v>
      </c>
      <c r="G191" s="13" t="s">
        <v>39</v>
      </c>
      <c r="H191" s="13" t="s">
        <v>1042</v>
      </c>
      <c r="I191" s="13" t="s">
        <v>1043</v>
      </c>
      <c r="J191" s="13" t="s">
        <v>1044</v>
      </c>
      <c r="K191" s="13" t="s">
        <v>43</v>
      </c>
      <c r="L191" s="14">
        <v>8.109547502769999</v>
      </c>
      <c r="M191" s="13" t="s">
        <v>652</v>
      </c>
      <c r="N191" s="14">
        <v>16336940.047410101</v>
      </c>
      <c r="O191" s="13" t="s">
        <v>1013</v>
      </c>
    </row>
    <row r="192" spans="1:15" ht="24" customHeight="1" x14ac:dyDescent="0.2">
      <c r="A192" s="13" t="s">
        <v>1045</v>
      </c>
      <c r="B192" s="11" t="s">
        <v>56</v>
      </c>
      <c r="C192" s="11" t="s">
        <v>1046</v>
      </c>
      <c r="D192" s="11" t="s">
        <v>58</v>
      </c>
      <c r="E192" s="12" t="s">
        <v>177</v>
      </c>
      <c r="F192" s="13" t="s">
        <v>1047</v>
      </c>
      <c r="G192" s="13" t="s">
        <v>29</v>
      </c>
      <c r="H192" s="13" t="s">
        <v>1048</v>
      </c>
      <c r="I192" s="13" t="s">
        <v>29</v>
      </c>
      <c r="J192" s="13" t="s">
        <v>1049</v>
      </c>
      <c r="K192" s="13" t="s">
        <v>29</v>
      </c>
      <c r="L192" s="14">
        <v>7.1280000000000001</v>
      </c>
      <c r="M192" s="13" t="s">
        <v>652</v>
      </c>
      <c r="N192" s="14">
        <v>16336947.175410099</v>
      </c>
      <c r="O192" s="13" t="s">
        <v>1013</v>
      </c>
    </row>
    <row r="193" spans="1:15" ht="24" customHeight="1" x14ac:dyDescent="0.2">
      <c r="A193" s="13" t="s">
        <v>1050</v>
      </c>
      <c r="B193" s="11" t="s">
        <v>56</v>
      </c>
      <c r="C193" s="11" t="s">
        <v>1051</v>
      </c>
      <c r="D193" s="11" t="s">
        <v>58</v>
      </c>
      <c r="E193" s="12" t="s">
        <v>37</v>
      </c>
      <c r="F193" s="13" t="s">
        <v>818</v>
      </c>
      <c r="G193" s="13" t="s">
        <v>29</v>
      </c>
      <c r="H193" s="13" t="s">
        <v>1052</v>
      </c>
      <c r="I193" s="13" t="s">
        <v>29</v>
      </c>
      <c r="J193" s="13" t="s">
        <v>907</v>
      </c>
      <c r="K193" s="13" t="s">
        <v>29</v>
      </c>
      <c r="L193" s="14">
        <v>7.0439999999999996</v>
      </c>
      <c r="M193" s="13" t="s">
        <v>652</v>
      </c>
      <c r="N193" s="14">
        <v>16336954.219410099</v>
      </c>
      <c r="O193" s="13" t="s">
        <v>1013</v>
      </c>
    </row>
    <row r="194" spans="1:15" ht="24" customHeight="1" x14ac:dyDescent="0.2">
      <c r="A194" s="13" t="s">
        <v>1053</v>
      </c>
      <c r="B194" s="11" t="s">
        <v>66</v>
      </c>
      <c r="C194" s="11" t="s">
        <v>1054</v>
      </c>
      <c r="D194" s="11" t="s">
        <v>83</v>
      </c>
      <c r="E194" s="12" t="s">
        <v>84</v>
      </c>
      <c r="F194" s="13" t="s">
        <v>1055</v>
      </c>
      <c r="G194" s="13" t="s">
        <v>29</v>
      </c>
      <c r="H194" s="13" t="s">
        <v>1056</v>
      </c>
      <c r="I194" s="13" t="s">
        <v>29</v>
      </c>
      <c r="J194" s="13" t="s">
        <v>1057</v>
      </c>
      <c r="K194" s="13" t="s">
        <v>29</v>
      </c>
      <c r="L194" s="14">
        <v>6.9880620000000002</v>
      </c>
      <c r="M194" s="13" t="s">
        <v>652</v>
      </c>
      <c r="N194" s="14">
        <v>16336961.207472101</v>
      </c>
      <c r="O194" s="13" t="s">
        <v>1013</v>
      </c>
    </row>
    <row r="195" spans="1:15" ht="36" customHeight="1" x14ac:dyDescent="0.2">
      <c r="A195" s="13" t="s">
        <v>1058</v>
      </c>
      <c r="B195" s="11" t="s">
        <v>66</v>
      </c>
      <c r="C195" s="11" t="s">
        <v>1059</v>
      </c>
      <c r="D195" s="11" t="s">
        <v>26</v>
      </c>
      <c r="E195" s="12" t="s">
        <v>37</v>
      </c>
      <c r="F195" s="13" t="s">
        <v>1060</v>
      </c>
      <c r="G195" s="13" t="s">
        <v>29</v>
      </c>
      <c r="H195" s="13" t="s">
        <v>1061</v>
      </c>
      <c r="I195" s="13" t="s">
        <v>29</v>
      </c>
      <c r="J195" s="13" t="s">
        <v>1062</v>
      </c>
      <c r="K195" s="13" t="s">
        <v>29</v>
      </c>
      <c r="L195" s="14">
        <v>5.5698951000000001</v>
      </c>
      <c r="M195" s="13" t="s">
        <v>652</v>
      </c>
      <c r="N195" s="14">
        <v>16336966.777367201</v>
      </c>
      <c r="O195" s="13" t="s">
        <v>1013</v>
      </c>
    </row>
    <row r="196" spans="1:15" ht="24" customHeight="1" x14ac:dyDescent="0.2">
      <c r="A196" s="13" t="s">
        <v>1063</v>
      </c>
      <c r="B196" s="11" t="s">
        <v>56</v>
      </c>
      <c r="C196" s="11" t="s">
        <v>1064</v>
      </c>
      <c r="D196" s="11" t="s">
        <v>58</v>
      </c>
      <c r="E196" s="12" t="s">
        <v>37</v>
      </c>
      <c r="F196" s="13" t="s">
        <v>706</v>
      </c>
      <c r="G196" s="13" t="s">
        <v>29</v>
      </c>
      <c r="H196" s="13" t="s">
        <v>917</v>
      </c>
      <c r="I196" s="13" t="s">
        <v>29</v>
      </c>
      <c r="J196" s="13" t="s">
        <v>1065</v>
      </c>
      <c r="K196" s="13" t="s">
        <v>29</v>
      </c>
      <c r="L196" s="14">
        <v>5.4240000000000004</v>
      </c>
      <c r="M196" s="13" t="s">
        <v>652</v>
      </c>
      <c r="N196" s="14">
        <v>16336972.201367199</v>
      </c>
      <c r="O196" s="13" t="s">
        <v>1013</v>
      </c>
    </row>
    <row r="197" spans="1:15" ht="24" customHeight="1" x14ac:dyDescent="0.2">
      <c r="A197" s="13" t="s">
        <v>1066</v>
      </c>
      <c r="B197" s="11" t="s">
        <v>56</v>
      </c>
      <c r="C197" s="11" t="s">
        <v>1067</v>
      </c>
      <c r="D197" s="11" t="s">
        <v>58</v>
      </c>
      <c r="E197" s="12" t="s">
        <v>521</v>
      </c>
      <c r="F197" s="13" t="s">
        <v>1068</v>
      </c>
      <c r="G197" s="13" t="s">
        <v>29</v>
      </c>
      <c r="H197" s="13" t="s">
        <v>1069</v>
      </c>
      <c r="I197" s="13" t="s">
        <v>29</v>
      </c>
      <c r="J197" s="13" t="s">
        <v>1070</v>
      </c>
      <c r="K197" s="13" t="s">
        <v>29</v>
      </c>
      <c r="L197" s="14">
        <v>4.7407500000000002</v>
      </c>
      <c r="M197" s="13" t="s">
        <v>652</v>
      </c>
      <c r="N197" s="14">
        <v>16336976.942117199</v>
      </c>
      <c r="O197" s="13" t="s">
        <v>1013</v>
      </c>
    </row>
    <row r="198" spans="1:15" ht="24" customHeight="1" x14ac:dyDescent="0.2">
      <c r="A198" s="13" t="s">
        <v>1071</v>
      </c>
      <c r="B198" s="11" t="s">
        <v>66</v>
      </c>
      <c r="C198" s="11" t="s">
        <v>1072</v>
      </c>
      <c r="D198" s="11" t="s">
        <v>58</v>
      </c>
      <c r="E198" s="12" t="s">
        <v>521</v>
      </c>
      <c r="F198" s="13" t="s">
        <v>1073</v>
      </c>
      <c r="G198" s="13" t="s">
        <v>29</v>
      </c>
      <c r="H198" s="13" t="s">
        <v>1074</v>
      </c>
      <c r="I198" s="13" t="s">
        <v>29</v>
      </c>
      <c r="J198" s="13" t="s">
        <v>1075</v>
      </c>
      <c r="K198" s="13" t="s">
        <v>29</v>
      </c>
      <c r="L198" s="14">
        <v>4.0686350999999998</v>
      </c>
      <c r="M198" s="13" t="s">
        <v>652</v>
      </c>
      <c r="N198" s="14">
        <v>16336981.0107523</v>
      </c>
      <c r="O198" s="13" t="s">
        <v>1013</v>
      </c>
    </row>
    <row r="199" spans="1:15" ht="24" customHeight="1" x14ac:dyDescent="0.2">
      <c r="A199" s="13" t="s">
        <v>1076</v>
      </c>
      <c r="B199" s="11" t="s">
        <v>66</v>
      </c>
      <c r="C199" s="11" t="s">
        <v>1077</v>
      </c>
      <c r="D199" s="11" t="s">
        <v>26</v>
      </c>
      <c r="E199" s="12" t="s">
        <v>37</v>
      </c>
      <c r="F199" s="13" t="s">
        <v>1078</v>
      </c>
      <c r="G199" s="13" t="s">
        <v>29</v>
      </c>
      <c r="H199" s="13" t="s">
        <v>1079</v>
      </c>
      <c r="I199" s="13" t="s">
        <v>29</v>
      </c>
      <c r="J199" s="13" t="s">
        <v>1080</v>
      </c>
      <c r="K199" s="13" t="s">
        <v>29</v>
      </c>
      <c r="L199" s="14">
        <v>3.28843949</v>
      </c>
      <c r="M199" s="13" t="s">
        <v>652</v>
      </c>
      <c r="N199" s="14">
        <v>16336984.299191801</v>
      </c>
      <c r="O199" s="13" t="s">
        <v>1013</v>
      </c>
    </row>
    <row r="200" spans="1:15" ht="24" customHeight="1" x14ac:dyDescent="0.2">
      <c r="A200" s="13" t="s">
        <v>1081</v>
      </c>
      <c r="B200" s="11" t="s">
        <v>56</v>
      </c>
      <c r="C200" s="11" t="s">
        <v>1082</v>
      </c>
      <c r="D200" s="11" t="s">
        <v>58</v>
      </c>
      <c r="E200" s="12" t="s">
        <v>37</v>
      </c>
      <c r="F200" s="13" t="s">
        <v>1083</v>
      </c>
      <c r="G200" s="13" t="s">
        <v>29</v>
      </c>
      <c r="H200" s="13" t="s">
        <v>1084</v>
      </c>
      <c r="I200" s="13" t="s">
        <v>29</v>
      </c>
      <c r="J200" s="13" t="s">
        <v>1085</v>
      </c>
      <c r="K200" s="13" t="s">
        <v>29</v>
      </c>
      <c r="L200" s="14">
        <v>3.13626</v>
      </c>
      <c r="M200" s="13" t="s">
        <v>652</v>
      </c>
      <c r="N200" s="14">
        <v>16336987.4354518</v>
      </c>
      <c r="O200" s="13" t="s">
        <v>1013</v>
      </c>
    </row>
    <row r="201" spans="1:15" ht="36" customHeight="1" x14ac:dyDescent="0.2">
      <c r="A201" s="13" t="s">
        <v>1086</v>
      </c>
      <c r="B201" s="11" t="s">
        <v>66</v>
      </c>
      <c r="C201" s="11" t="s">
        <v>1087</v>
      </c>
      <c r="D201" s="11" t="s">
        <v>58</v>
      </c>
      <c r="E201" s="12" t="s">
        <v>37</v>
      </c>
      <c r="F201" s="13" t="s">
        <v>1088</v>
      </c>
      <c r="G201" s="13" t="s">
        <v>29</v>
      </c>
      <c r="H201" s="13" t="s">
        <v>1089</v>
      </c>
      <c r="I201" s="13" t="s">
        <v>29</v>
      </c>
      <c r="J201" s="13" t="s">
        <v>1090</v>
      </c>
      <c r="K201" s="13" t="s">
        <v>29</v>
      </c>
      <c r="L201" s="14">
        <v>2.990123262</v>
      </c>
      <c r="M201" s="13" t="s">
        <v>652</v>
      </c>
      <c r="N201" s="14">
        <v>16336990.4255751</v>
      </c>
      <c r="O201" s="13" t="s">
        <v>1013</v>
      </c>
    </row>
    <row r="202" spans="1:15" ht="24" customHeight="1" x14ac:dyDescent="0.2">
      <c r="A202" s="13" t="s">
        <v>1091</v>
      </c>
      <c r="B202" s="11" t="s">
        <v>56</v>
      </c>
      <c r="C202" s="11" t="s">
        <v>1092</v>
      </c>
      <c r="D202" s="11" t="s">
        <v>58</v>
      </c>
      <c r="E202" s="12" t="s">
        <v>37</v>
      </c>
      <c r="F202" s="13" t="s">
        <v>1093</v>
      </c>
      <c r="G202" s="13" t="s">
        <v>29</v>
      </c>
      <c r="H202" s="13" t="s">
        <v>1094</v>
      </c>
      <c r="I202" s="13" t="s">
        <v>29</v>
      </c>
      <c r="J202" s="13" t="s">
        <v>1048</v>
      </c>
      <c r="K202" s="13" t="s">
        <v>29</v>
      </c>
      <c r="L202" s="14">
        <v>2.8784399999999999</v>
      </c>
      <c r="M202" s="13" t="s">
        <v>652</v>
      </c>
      <c r="N202" s="14">
        <v>16336993.3040151</v>
      </c>
      <c r="O202" s="13" t="s">
        <v>1013</v>
      </c>
    </row>
    <row r="203" spans="1:15" ht="24" customHeight="1" x14ac:dyDescent="0.2">
      <c r="A203" s="13" t="s">
        <v>1095</v>
      </c>
      <c r="B203" s="11" t="s">
        <v>56</v>
      </c>
      <c r="C203" s="11" t="s">
        <v>1096</v>
      </c>
      <c r="D203" s="11" t="s">
        <v>83</v>
      </c>
      <c r="E203" s="12" t="s">
        <v>84</v>
      </c>
      <c r="F203" s="13" t="s">
        <v>1097</v>
      </c>
      <c r="G203" s="13" t="s">
        <v>29</v>
      </c>
      <c r="H203" s="13" t="s">
        <v>362</v>
      </c>
      <c r="I203" s="13" t="s">
        <v>29</v>
      </c>
      <c r="J203" s="13" t="s">
        <v>1098</v>
      </c>
      <c r="K203" s="13" t="s">
        <v>29</v>
      </c>
      <c r="L203" s="14">
        <v>2.4078599999999999</v>
      </c>
      <c r="M203" s="13" t="s">
        <v>652</v>
      </c>
      <c r="N203" s="14">
        <v>16336995.7118751</v>
      </c>
      <c r="O203" s="13" t="s">
        <v>1013</v>
      </c>
    </row>
    <row r="204" spans="1:15" ht="36" customHeight="1" x14ac:dyDescent="0.2">
      <c r="A204" s="13" t="s">
        <v>1099</v>
      </c>
      <c r="B204" s="11" t="s">
        <v>66</v>
      </c>
      <c r="C204" s="11" t="s">
        <v>1100</v>
      </c>
      <c r="D204" s="11" t="s">
        <v>58</v>
      </c>
      <c r="E204" s="12" t="s">
        <v>37</v>
      </c>
      <c r="F204" s="13" t="s">
        <v>1101</v>
      </c>
      <c r="G204" s="13" t="s">
        <v>29</v>
      </c>
      <c r="H204" s="13" t="s">
        <v>1102</v>
      </c>
      <c r="I204" s="13" t="s">
        <v>29</v>
      </c>
      <c r="J204" s="13" t="s">
        <v>1103</v>
      </c>
      <c r="K204" s="13" t="s">
        <v>29</v>
      </c>
      <c r="L204" s="14">
        <v>2.2606248000000004</v>
      </c>
      <c r="M204" s="13" t="s">
        <v>652</v>
      </c>
      <c r="N204" s="14">
        <v>16336997.9724999</v>
      </c>
      <c r="O204" s="13" t="s">
        <v>1013</v>
      </c>
    </row>
    <row r="205" spans="1:15" ht="24" customHeight="1" x14ac:dyDescent="0.2">
      <c r="A205" s="13" t="s">
        <v>1104</v>
      </c>
      <c r="B205" s="11" t="s">
        <v>56</v>
      </c>
      <c r="C205" s="11" t="s">
        <v>1105</v>
      </c>
      <c r="D205" s="11" t="s">
        <v>58</v>
      </c>
      <c r="E205" s="12" t="s">
        <v>37</v>
      </c>
      <c r="F205" s="13" t="s">
        <v>1106</v>
      </c>
      <c r="G205" s="13" t="s">
        <v>29</v>
      </c>
      <c r="H205" s="13" t="s">
        <v>650</v>
      </c>
      <c r="I205" s="13" t="s">
        <v>29</v>
      </c>
      <c r="J205" s="13" t="s">
        <v>1006</v>
      </c>
      <c r="K205" s="13" t="s">
        <v>29</v>
      </c>
      <c r="L205" s="14">
        <v>2.0979000000000001</v>
      </c>
      <c r="M205" s="13" t="s">
        <v>652</v>
      </c>
      <c r="N205" s="14">
        <v>16337000.070399901</v>
      </c>
      <c r="O205" s="13" t="s">
        <v>1013</v>
      </c>
    </row>
    <row r="206" spans="1:15" ht="24" customHeight="1" x14ac:dyDescent="0.2">
      <c r="A206" s="13" t="s">
        <v>1107</v>
      </c>
      <c r="B206" s="11" t="s">
        <v>66</v>
      </c>
      <c r="C206" s="11" t="s">
        <v>1108</v>
      </c>
      <c r="D206" s="11" t="s">
        <v>58</v>
      </c>
      <c r="E206" s="12" t="s">
        <v>521</v>
      </c>
      <c r="F206" s="13" t="s">
        <v>1109</v>
      </c>
      <c r="G206" s="13" t="s">
        <v>29</v>
      </c>
      <c r="H206" s="13" t="s">
        <v>1110</v>
      </c>
      <c r="I206" s="13" t="s">
        <v>29</v>
      </c>
      <c r="J206" s="13" t="s">
        <v>1006</v>
      </c>
      <c r="K206" s="13" t="s">
        <v>29</v>
      </c>
      <c r="L206" s="14">
        <v>2.09706203</v>
      </c>
      <c r="M206" s="13" t="s">
        <v>652</v>
      </c>
      <c r="N206" s="14">
        <v>16337002.1674619</v>
      </c>
      <c r="O206" s="13" t="s">
        <v>1013</v>
      </c>
    </row>
    <row r="207" spans="1:15" ht="24" customHeight="1" x14ac:dyDescent="0.2">
      <c r="A207" s="13" t="s">
        <v>1111</v>
      </c>
      <c r="B207" s="11" t="s">
        <v>35</v>
      </c>
      <c r="C207" s="11" t="s">
        <v>1112</v>
      </c>
      <c r="D207" s="11" t="s">
        <v>26</v>
      </c>
      <c r="E207" s="12" t="s">
        <v>37</v>
      </c>
      <c r="F207" s="13" t="s">
        <v>1113</v>
      </c>
      <c r="G207" s="13" t="s">
        <v>39</v>
      </c>
      <c r="H207" s="13" t="s">
        <v>1114</v>
      </c>
      <c r="I207" s="13" t="s">
        <v>1115</v>
      </c>
      <c r="J207" s="13" t="s">
        <v>1116</v>
      </c>
      <c r="K207" s="13" t="s">
        <v>43</v>
      </c>
      <c r="L207" s="14">
        <v>2.0932684828600001</v>
      </c>
      <c r="M207" s="13" t="s">
        <v>652</v>
      </c>
      <c r="N207" s="14">
        <v>16337004.260730401</v>
      </c>
      <c r="O207" s="13" t="s">
        <v>1013</v>
      </c>
    </row>
    <row r="208" spans="1:15" ht="24" customHeight="1" x14ac:dyDescent="0.2">
      <c r="A208" s="13" t="s">
        <v>1117</v>
      </c>
      <c r="B208" s="11" t="s">
        <v>56</v>
      </c>
      <c r="C208" s="11" t="s">
        <v>1118</v>
      </c>
      <c r="D208" s="11" t="s">
        <v>58</v>
      </c>
      <c r="E208" s="12" t="s">
        <v>37</v>
      </c>
      <c r="F208" s="13" t="s">
        <v>1093</v>
      </c>
      <c r="G208" s="13" t="s">
        <v>29</v>
      </c>
      <c r="H208" s="13" t="s">
        <v>1119</v>
      </c>
      <c r="I208" s="13" t="s">
        <v>29</v>
      </c>
      <c r="J208" s="13" t="s">
        <v>1120</v>
      </c>
      <c r="K208" s="13" t="s">
        <v>29</v>
      </c>
      <c r="L208" s="14">
        <v>1.9521599999999999</v>
      </c>
      <c r="M208" s="13" t="s">
        <v>652</v>
      </c>
      <c r="N208" s="14">
        <v>16337006.2128904</v>
      </c>
      <c r="O208" s="13" t="s">
        <v>1013</v>
      </c>
    </row>
    <row r="209" spans="1:15" ht="24" customHeight="1" x14ac:dyDescent="0.2">
      <c r="A209" s="13" t="s">
        <v>1121</v>
      </c>
      <c r="B209" s="11" t="s">
        <v>56</v>
      </c>
      <c r="C209" s="11" t="s">
        <v>1122</v>
      </c>
      <c r="D209" s="11" t="s">
        <v>58</v>
      </c>
      <c r="E209" s="12" t="s">
        <v>59</v>
      </c>
      <c r="F209" s="13" t="s">
        <v>1123</v>
      </c>
      <c r="G209" s="13" t="s">
        <v>29</v>
      </c>
      <c r="H209" s="13" t="s">
        <v>1124</v>
      </c>
      <c r="I209" s="13" t="s">
        <v>29</v>
      </c>
      <c r="J209" s="13" t="s">
        <v>1125</v>
      </c>
      <c r="K209" s="13" t="s">
        <v>29</v>
      </c>
      <c r="L209" s="14">
        <v>1.5171105600000001</v>
      </c>
      <c r="M209" s="13" t="s">
        <v>652</v>
      </c>
      <c r="N209" s="14">
        <v>16337007.730001001</v>
      </c>
      <c r="O209" s="13" t="s">
        <v>1013</v>
      </c>
    </row>
    <row r="210" spans="1:15" ht="36" customHeight="1" x14ac:dyDescent="0.2">
      <c r="A210" s="13" t="s">
        <v>1126</v>
      </c>
      <c r="B210" s="11" t="s">
        <v>66</v>
      </c>
      <c r="C210" s="11" t="s">
        <v>1127</v>
      </c>
      <c r="D210" s="11" t="s">
        <v>58</v>
      </c>
      <c r="E210" s="12" t="s">
        <v>37</v>
      </c>
      <c r="F210" s="13" t="s">
        <v>1128</v>
      </c>
      <c r="G210" s="13" t="s">
        <v>29</v>
      </c>
      <c r="H210" s="13" t="s">
        <v>1129</v>
      </c>
      <c r="I210" s="13" t="s">
        <v>29</v>
      </c>
      <c r="J210" s="13" t="s">
        <v>1130</v>
      </c>
      <c r="K210" s="13" t="s">
        <v>29</v>
      </c>
      <c r="L210" s="14">
        <v>1.3840376730000001</v>
      </c>
      <c r="M210" s="13" t="s">
        <v>652</v>
      </c>
      <c r="N210" s="14">
        <v>16337009.1140387</v>
      </c>
      <c r="O210" s="13" t="s">
        <v>1013</v>
      </c>
    </row>
    <row r="211" spans="1:15" ht="24" customHeight="1" x14ac:dyDescent="0.2">
      <c r="A211" s="13" t="s">
        <v>1131</v>
      </c>
      <c r="B211" s="11" t="s">
        <v>56</v>
      </c>
      <c r="C211" s="11" t="s">
        <v>1132</v>
      </c>
      <c r="D211" s="11" t="s">
        <v>58</v>
      </c>
      <c r="E211" s="12" t="s">
        <v>59</v>
      </c>
      <c r="F211" s="13" t="s">
        <v>1133</v>
      </c>
      <c r="G211" s="13" t="s">
        <v>29</v>
      </c>
      <c r="H211" s="13" t="s">
        <v>1134</v>
      </c>
      <c r="I211" s="13" t="s">
        <v>29</v>
      </c>
      <c r="J211" s="13" t="s">
        <v>1135</v>
      </c>
      <c r="K211" s="13" t="s">
        <v>29</v>
      </c>
      <c r="L211" s="14">
        <v>1.08036</v>
      </c>
      <c r="M211" s="13" t="s">
        <v>652</v>
      </c>
      <c r="N211" s="14">
        <v>16337010.194398699</v>
      </c>
      <c r="O211" s="13" t="s">
        <v>1013</v>
      </c>
    </row>
    <row r="212" spans="1:15" ht="24" customHeight="1" x14ac:dyDescent="0.2">
      <c r="A212" s="13" t="s">
        <v>1136</v>
      </c>
      <c r="B212" s="11" t="s">
        <v>56</v>
      </c>
      <c r="C212" s="11" t="s">
        <v>1137</v>
      </c>
      <c r="D212" s="11" t="s">
        <v>58</v>
      </c>
      <c r="E212" s="12" t="s">
        <v>59</v>
      </c>
      <c r="F212" s="13" t="s">
        <v>1133</v>
      </c>
      <c r="G212" s="13" t="s">
        <v>29</v>
      </c>
      <c r="H212" s="13" t="s">
        <v>1134</v>
      </c>
      <c r="I212" s="13" t="s">
        <v>29</v>
      </c>
      <c r="J212" s="13" t="s">
        <v>1135</v>
      </c>
      <c r="K212" s="13" t="s">
        <v>29</v>
      </c>
      <c r="L212" s="14">
        <v>1.08036</v>
      </c>
      <c r="M212" s="13" t="s">
        <v>652</v>
      </c>
      <c r="N212" s="14">
        <v>16337011.2747587</v>
      </c>
      <c r="O212" s="13" t="s">
        <v>1013</v>
      </c>
    </row>
    <row r="213" spans="1:15" ht="24" customHeight="1" x14ac:dyDescent="0.2">
      <c r="A213" s="13" t="s">
        <v>1138</v>
      </c>
      <c r="B213" s="11" t="s">
        <v>56</v>
      </c>
      <c r="C213" s="11" t="s">
        <v>1139</v>
      </c>
      <c r="D213" s="11" t="s">
        <v>58</v>
      </c>
      <c r="E213" s="12" t="s">
        <v>37</v>
      </c>
      <c r="F213" s="13" t="s">
        <v>1140</v>
      </c>
      <c r="G213" s="13" t="s">
        <v>29</v>
      </c>
      <c r="H213" s="13" t="s">
        <v>1141</v>
      </c>
      <c r="I213" s="13" t="s">
        <v>29</v>
      </c>
      <c r="J213" s="13" t="s">
        <v>1135</v>
      </c>
      <c r="K213" s="13" t="s">
        <v>29</v>
      </c>
      <c r="L213" s="14">
        <v>1.0789200000000001</v>
      </c>
      <c r="M213" s="13" t="s">
        <v>652</v>
      </c>
      <c r="N213" s="14">
        <v>16337012.3536787</v>
      </c>
      <c r="O213" s="13" t="s">
        <v>1013</v>
      </c>
    </row>
    <row r="214" spans="1:15" ht="24" customHeight="1" x14ac:dyDescent="0.2">
      <c r="A214" s="13" t="s">
        <v>1142</v>
      </c>
      <c r="B214" s="11" t="s">
        <v>66</v>
      </c>
      <c r="C214" s="11" t="s">
        <v>1143</v>
      </c>
      <c r="D214" s="11" t="s">
        <v>58</v>
      </c>
      <c r="E214" s="12" t="s">
        <v>521</v>
      </c>
      <c r="F214" s="13" t="s">
        <v>1144</v>
      </c>
      <c r="G214" s="13" t="s">
        <v>29</v>
      </c>
      <c r="H214" s="13" t="s">
        <v>1145</v>
      </c>
      <c r="I214" s="13" t="s">
        <v>29</v>
      </c>
      <c r="J214" s="13" t="s">
        <v>1146</v>
      </c>
      <c r="K214" s="13" t="s">
        <v>29</v>
      </c>
      <c r="L214" s="14">
        <v>0.82359983999999997</v>
      </c>
      <c r="M214" s="13" t="s">
        <v>652</v>
      </c>
      <c r="N214" s="14">
        <v>16337013.1772785</v>
      </c>
      <c r="O214" s="13" t="s">
        <v>1013</v>
      </c>
    </row>
    <row r="215" spans="1:15" ht="24" customHeight="1" x14ac:dyDescent="0.2">
      <c r="A215" s="13" t="s">
        <v>1147</v>
      </c>
      <c r="B215" s="11" t="s">
        <v>56</v>
      </c>
      <c r="C215" s="11" t="s">
        <v>1148</v>
      </c>
      <c r="D215" s="11" t="s">
        <v>26</v>
      </c>
      <c r="E215" s="12" t="s">
        <v>84</v>
      </c>
      <c r="F215" s="13" t="s">
        <v>1149</v>
      </c>
      <c r="G215" s="13" t="s">
        <v>29</v>
      </c>
      <c r="H215" s="13" t="s">
        <v>1150</v>
      </c>
      <c r="I215" s="13" t="s">
        <v>29</v>
      </c>
      <c r="J215" s="13" t="s">
        <v>1151</v>
      </c>
      <c r="K215" s="13" t="s">
        <v>29</v>
      </c>
      <c r="L215" s="14">
        <v>0.66042383999999998</v>
      </c>
      <c r="M215" s="13" t="s">
        <v>652</v>
      </c>
      <c r="N215" s="14">
        <v>16337013.8377023</v>
      </c>
      <c r="O215" s="13" t="s">
        <v>1013</v>
      </c>
    </row>
    <row r="216" spans="1:15" ht="48" customHeight="1" x14ac:dyDescent="0.2">
      <c r="A216" s="13" t="s">
        <v>1152</v>
      </c>
      <c r="B216" s="11" t="s">
        <v>66</v>
      </c>
      <c r="C216" s="11" t="s">
        <v>1153</v>
      </c>
      <c r="D216" s="11" t="s">
        <v>58</v>
      </c>
      <c r="E216" s="12" t="s">
        <v>521</v>
      </c>
      <c r="F216" s="13" t="s">
        <v>1154</v>
      </c>
      <c r="G216" s="13" t="s">
        <v>29</v>
      </c>
      <c r="H216" s="13" t="s">
        <v>1155</v>
      </c>
      <c r="I216" s="13" t="s">
        <v>29</v>
      </c>
      <c r="J216" s="13" t="s">
        <v>1156</v>
      </c>
      <c r="K216" s="13" t="s">
        <v>29</v>
      </c>
      <c r="L216" s="14">
        <v>0.59136</v>
      </c>
      <c r="M216" s="13" t="s">
        <v>652</v>
      </c>
      <c r="N216" s="14">
        <v>16337014.429062299</v>
      </c>
      <c r="O216" s="13" t="s">
        <v>1013</v>
      </c>
    </row>
    <row r="217" spans="1:15" ht="24" customHeight="1" x14ac:dyDescent="0.2">
      <c r="A217" s="13" t="s">
        <v>1157</v>
      </c>
      <c r="B217" s="11" t="s">
        <v>56</v>
      </c>
      <c r="C217" s="11" t="s">
        <v>1158</v>
      </c>
      <c r="D217" s="11" t="s">
        <v>58</v>
      </c>
      <c r="E217" s="12" t="s">
        <v>37</v>
      </c>
      <c r="F217" s="13" t="s">
        <v>1106</v>
      </c>
      <c r="G217" s="13" t="s">
        <v>29</v>
      </c>
      <c r="H217" s="13" t="s">
        <v>1159</v>
      </c>
      <c r="I217" s="13" t="s">
        <v>29</v>
      </c>
      <c r="J217" s="13" t="s">
        <v>1160</v>
      </c>
      <c r="K217" s="13" t="s">
        <v>29</v>
      </c>
      <c r="L217" s="14">
        <v>0.55944000000000005</v>
      </c>
      <c r="M217" s="13" t="s">
        <v>652</v>
      </c>
      <c r="N217" s="14">
        <v>16337014.988502299</v>
      </c>
      <c r="O217" s="13" t="s">
        <v>1013</v>
      </c>
    </row>
    <row r="218" spans="1:15" ht="24" customHeight="1" x14ac:dyDescent="0.2">
      <c r="A218" s="13" t="s">
        <v>1161</v>
      </c>
      <c r="B218" s="11" t="s">
        <v>56</v>
      </c>
      <c r="C218" s="11" t="s">
        <v>1162</v>
      </c>
      <c r="D218" s="11" t="s">
        <v>58</v>
      </c>
      <c r="E218" s="12" t="s">
        <v>37</v>
      </c>
      <c r="F218" s="13" t="s">
        <v>1093</v>
      </c>
      <c r="G218" s="13" t="s">
        <v>29</v>
      </c>
      <c r="H218" s="13" t="s">
        <v>1163</v>
      </c>
      <c r="I218" s="13" t="s">
        <v>29</v>
      </c>
      <c r="J218" s="13" t="s">
        <v>1164</v>
      </c>
      <c r="K218" s="13" t="s">
        <v>29</v>
      </c>
      <c r="L218" s="14">
        <v>0.49302000000000001</v>
      </c>
      <c r="M218" s="13" t="s">
        <v>652</v>
      </c>
      <c r="N218" s="14">
        <v>16337015.481522299</v>
      </c>
      <c r="O218" s="13" t="s">
        <v>1013</v>
      </c>
    </row>
    <row r="219" spans="1:15" ht="36" customHeight="1" x14ac:dyDescent="0.2">
      <c r="A219" s="13" t="s">
        <v>1165</v>
      </c>
      <c r="B219" s="11" t="s">
        <v>66</v>
      </c>
      <c r="C219" s="11" t="s">
        <v>1166</v>
      </c>
      <c r="D219" s="11" t="s">
        <v>26</v>
      </c>
      <c r="E219" s="12" t="s">
        <v>37</v>
      </c>
      <c r="F219" s="13" t="s">
        <v>1167</v>
      </c>
      <c r="G219" s="13" t="s">
        <v>29</v>
      </c>
      <c r="H219" s="13" t="s">
        <v>1168</v>
      </c>
      <c r="I219" s="13" t="s">
        <v>29</v>
      </c>
      <c r="J219" s="13" t="s">
        <v>1169</v>
      </c>
      <c r="K219" s="13" t="s">
        <v>29</v>
      </c>
      <c r="L219" s="14">
        <v>0.46488148600000001</v>
      </c>
      <c r="M219" s="13" t="s">
        <v>652</v>
      </c>
      <c r="N219" s="14">
        <v>16337015.9464038</v>
      </c>
      <c r="O219" s="13" t="s">
        <v>1013</v>
      </c>
    </row>
    <row r="220" spans="1:15" ht="24" customHeight="1" x14ac:dyDescent="0.2">
      <c r="A220" s="13" t="s">
        <v>1170</v>
      </c>
      <c r="B220" s="11" t="s">
        <v>56</v>
      </c>
      <c r="C220" s="11" t="s">
        <v>1171</v>
      </c>
      <c r="D220" s="11" t="s">
        <v>58</v>
      </c>
      <c r="E220" s="12" t="s">
        <v>37</v>
      </c>
      <c r="F220" s="13" t="s">
        <v>1093</v>
      </c>
      <c r="G220" s="13" t="s">
        <v>29</v>
      </c>
      <c r="H220" s="13" t="s">
        <v>438</v>
      </c>
      <c r="I220" s="13" t="s">
        <v>29</v>
      </c>
      <c r="J220" s="13" t="s">
        <v>1172</v>
      </c>
      <c r="K220" s="13" t="s">
        <v>29</v>
      </c>
      <c r="L220" s="14">
        <v>0.28883999999999999</v>
      </c>
      <c r="M220" s="13" t="s">
        <v>652</v>
      </c>
      <c r="N220" s="14">
        <v>16337016.235243799</v>
      </c>
      <c r="O220" s="13" t="s">
        <v>1013</v>
      </c>
    </row>
    <row r="221" spans="1:15" ht="24" customHeight="1" x14ac:dyDescent="0.2">
      <c r="A221" s="13" t="s">
        <v>1173</v>
      </c>
      <c r="B221" s="11" t="s">
        <v>66</v>
      </c>
      <c r="C221" s="11" t="s">
        <v>1174</v>
      </c>
      <c r="D221" s="11" t="s">
        <v>26</v>
      </c>
      <c r="E221" s="12" t="s">
        <v>37</v>
      </c>
      <c r="F221" s="13" t="s">
        <v>1175</v>
      </c>
      <c r="G221" s="13" t="s">
        <v>29</v>
      </c>
      <c r="H221" s="13" t="s">
        <v>1176</v>
      </c>
      <c r="I221" s="13" t="s">
        <v>29</v>
      </c>
      <c r="J221" s="13" t="s">
        <v>1177</v>
      </c>
      <c r="K221" s="13" t="s">
        <v>29</v>
      </c>
      <c r="L221" s="14">
        <v>0.240594224</v>
      </c>
      <c r="M221" s="13" t="s">
        <v>652</v>
      </c>
      <c r="N221" s="14">
        <v>16337016.475838</v>
      </c>
      <c r="O221" s="13" t="s">
        <v>1013</v>
      </c>
    </row>
    <row r="222" spans="1:15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</row>
    <row r="223" spans="1:15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8" t="s">
        <v>1178</v>
      </c>
      <c r="M223" s="28"/>
      <c r="N223" s="28"/>
      <c r="O223" s="24"/>
    </row>
    <row r="224" spans="1:15" ht="25.5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8" t="s">
        <v>26</v>
      </c>
      <c r="M224" s="28"/>
      <c r="N224" s="28"/>
      <c r="O224" s="20" t="s">
        <v>1179</v>
      </c>
    </row>
    <row r="225" spans="1:15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8" t="s">
        <v>505</v>
      </c>
      <c r="M225" s="28"/>
      <c r="N225" s="28"/>
      <c r="O225" s="20" t="s">
        <v>1180</v>
      </c>
    </row>
    <row r="226" spans="1:15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8" t="s">
        <v>83</v>
      </c>
      <c r="M226" s="28"/>
      <c r="N226" s="28"/>
      <c r="O226" s="20" t="s">
        <v>1181</v>
      </c>
    </row>
    <row r="227" spans="1:15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8" t="s">
        <v>58</v>
      </c>
      <c r="M227" s="28"/>
      <c r="N227" s="28"/>
      <c r="O227" s="20" t="s">
        <v>1182</v>
      </c>
    </row>
    <row r="228" spans="1:15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8" t="s">
        <v>262</v>
      </c>
      <c r="M228" s="28"/>
      <c r="N228" s="28"/>
      <c r="O228" s="20" t="s">
        <v>1183</v>
      </c>
    </row>
    <row r="229" spans="1:15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8" t="s">
        <v>605</v>
      </c>
      <c r="M229" s="28"/>
      <c r="N229" s="28"/>
      <c r="O229" s="20" t="s">
        <v>1184</v>
      </c>
    </row>
    <row r="230" spans="1:15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8" t="s">
        <v>48</v>
      </c>
      <c r="M230" s="28"/>
      <c r="N230" s="28"/>
      <c r="O230" s="20" t="s">
        <v>1185</v>
      </c>
    </row>
    <row r="231" spans="1:15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8" t="s">
        <v>1186</v>
      </c>
      <c r="M231" s="28"/>
      <c r="N231" s="28"/>
      <c r="O231" s="20" t="s">
        <v>1187</v>
      </c>
    </row>
    <row r="232" spans="1:15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8" t="s">
        <v>1188</v>
      </c>
      <c r="M232" s="28"/>
      <c r="N232" s="28"/>
      <c r="O232" s="20" t="s">
        <v>1187</v>
      </c>
    </row>
    <row r="233" spans="1:15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8" t="s">
        <v>128</v>
      </c>
      <c r="M233" s="28"/>
      <c r="N233" s="28"/>
      <c r="O233" s="20" t="s">
        <v>1189</v>
      </c>
    </row>
    <row r="234" spans="1:15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</row>
    <row r="235" spans="1:15" x14ac:dyDescent="0.2">
      <c r="A235" s="25"/>
      <c r="B235" s="25"/>
      <c r="C235" s="25"/>
      <c r="D235" s="18"/>
      <c r="E235" s="17"/>
      <c r="F235" s="17"/>
      <c r="G235" s="17"/>
      <c r="H235" s="17"/>
      <c r="I235" s="17"/>
      <c r="J235" s="17"/>
      <c r="K235" s="26"/>
      <c r="L235" s="25"/>
      <c r="M235" s="27"/>
      <c r="N235" s="25"/>
      <c r="O235" s="25"/>
    </row>
    <row r="236" spans="1:15" x14ac:dyDescent="0.2">
      <c r="A236" s="25"/>
      <c r="B236" s="25"/>
      <c r="C236" s="25"/>
      <c r="D236" s="18"/>
      <c r="E236" s="17"/>
      <c r="F236" s="17"/>
      <c r="G236" s="17"/>
      <c r="H236" s="17"/>
      <c r="I236" s="17"/>
      <c r="J236" s="17"/>
      <c r="K236" s="26"/>
      <c r="L236" s="25"/>
      <c r="M236" s="27"/>
      <c r="N236" s="25"/>
      <c r="O236" s="25"/>
    </row>
    <row r="237" spans="1:15" x14ac:dyDescent="0.2">
      <c r="A237" s="25"/>
      <c r="B237" s="25"/>
      <c r="C237" s="25"/>
      <c r="D237" s="18"/>
      <c r="E237" s="17"/>
      <c r="F237" s="17"/>
      <c r="G237" s="17"/>
      <c r="H237" s="17"/>
      <c r="I237" s="17"/>
      <c r="J237" s="17"/>
      <c r="K237" s="26" t="s">
        <v>1190</v>
      </c>
      <c r="L237" s="25"/>
      <c r="M237" s="27">
        <v>16351859.039999999</v>
      </c>
      <c r="N237" s="25"/>
      <c r="O237" s="25"/>
    </row>
    <row r="238" spans="1:15" ht="60" customHeight="1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ht="70.150000000000006" customHeight="1" x14ac:dyDescent="0.2">
      <c r="A239" s="23" t="s">
        <v>1191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</sheetData>
  <mergeCells count="39">
    <mergeCell ref="E1:G1"/>
    <mergeCell ref="H1:O1"/>
    <mergeCell ref="E2:G2"/>
    <mergeCell ref="H2:O2"/>
    <mergeCell ref="A3:Q3"/>
    <mergeCell ref="A4:A5"/>
    <mergeCell ref="B4:B5"/>
    <mergeCell ref="C4:C5"/>
    <mergeCell ref="D4:D5"/>
    <mergeCell ref="E4:E5"/>
    <mergeCell ref="F4:G4"/>
    <mergeCell ref="H4:I4"/>
    <mergeCell ref="J4:L4"/>
    <mergeCell ref="M4:M5"/>
    <mergeCell ref="N4:N5"/>
    <mergeCell ref="O4:O5"/>
    <mergeCell ref="P4:P5"/>
    <mergeCell ref="Q4:Q5"/>
    <mergeCell ref="L223:O223"/>
    <mergeCell ref="L224:N224"/>
    <mergeCell ref="L225:N225"/>
    <mergeCell ref="L226:N226"/>
    <mergeCell ref="L227:N227"/>
    <mergeCell ref="L228:N228"/>
    <mergeCell ref="L229:N229"/>
    <mergeCell ref="L230:N230"/>
    <mergeCell ref="L231:N231"/>
    <mergeCell ref="L232:N232"/>
    <mergeCell ref="L233:N233"/>
    <mergeCell ref="A235:C235"/>
    <mergeCell ref="K235:L235"/>
    <mergeCell ref="M235:O235"/>
    <mergeCell ref="A239:O239"/>
    <mergeCell ref="A236:C236"/>
    <mergeCell ref="K236:L236"/>
    <mergeCell ref="M236:O236"/>
    <mergeCell ref="A237:C237"/>
    <mergeCell ref="K237:L237"/>
    <mergeCell ref="M237:O237"/>
  </mergeCells>
  <pageMargins left="0.51181102362204722" right="0.51181102362204722" top="0.98425196850393704" bottom="0.98425196850393704" header="0.51181102362204722" footer="0.51181102362204722"/>
  <pageSetup paperSize="9" scale="50" fitToHeight="0" orientation="landscape" r:id="rId1"/>
  <headerFooter>
    <oddHeader>&amp;L &amp;CSECRETARIA DE ESTADO DE SANEAMENTO,  HABITAÇÃO E DESENVOLVIMENTO URBANO - SEDURB
CNPJ: 08.673.715/0001-17 &amp;R</oddHeader>
    <oddFooter>&amp;L &amp;C  -  -  / MG
 /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Curva ABC de Insumos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Nettie Alves Paulo de Moraes</cp:lastModifiedBy>
  <cp:revision>0</cp:revision>
  <cp:lastPrinted>2021-03-22T17:20:46Z</cp:lastPrinted>
  <dcterms:created xsi:type="dcterms:W3CDTF">2021-03-19T21:37:10Z</dcterms:created>
  <dcterms:modified xsi:type="dcterms:W3CDTF">2021-10-19T14:21:10Z</dcterms:modified>
</cp:coreProperties>
</file>